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.sharepoint.com/sites/TeamStdmedelsprocesser/Delade dokument/1.2 🗺 Programperiod 2021-2027/6. Utveckling EU 2021-2027/Vidareutveckling beslut om stöd (arb.mtrl)/"/>
    </mc:Choice>
  </mc:AlternateContent>
  <xr:revisionPtr revIDLastSave="683" documentId="8_{9B0BCD77-410A-4785-B127-FDEB3A9AEF59}" xr6:coauthVersionLast="47" xr6:coauthVersionMax="47" xr10:uidLastSave="{C47195DD-1DA2-4E7D-ADAF-17F214CA4B4C}"/>
  <bookViews>
    <workbookView xWindow="-108" yWindow="-108" windowWidth="30936" windowHeight="16776" xr2:uid="{4BAE8256-CED9-4CA6-9171-FBDAA0E568E1}"/>
  </bookViews>
  <sheets>
    <sheet name="Instruktion" sheetId="34" r:id="rId1"/>
    <sheet name="Projektbudget" sheetId="3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35" l="1"/>
  <c r="B61" i="35"/>
  <c r="M5" i="35"/>
  <c r="C64" i="35"/>
  <c r="D64" i="35"/>
  <c r="E64" i="35"/>
  <c r="F64" i="35"/>
  <c r="G64" i="35"/>
  <c r="H64" i="35"/>
  <c r="I64" i="35"/>
  <c r="J64" i="35"/>
  <c r="K64" i="35"/>
  <c r="L64" i="35"/>
  <c r="C63" i="35"/>
  <c r="D63" i="35"/>
  <c r="E63" i="35"/>
  <c r="F63" i="35"/>
  <c r="G63" i="35"/>
  <c r="H63" i="35"/>
  <c r="I63" i="35"/>
  <c r="J63" i="35"/>
  <c r="K63" i="35"/>
  <c r="L63" i="35"/>
  <c r="C62" i="35"/>
  <c r="D62" i="35"/>
  <c r="E62" i="35"/>
  <c r="F62" i="35"/>
  <c r="G62" i="35"/>
  <c r="H62" i="35"/>
  <c r="I62" i="35"/>
  <c r="J62" i="35"/>
  <c r="K62" i="35"/>
  <c r="L62" i="35"/>
  <c r="B64" i="35"/>
  <c r="B63" i="35"/>
  <c r="B62" i="35"/>
  <c r="C61" i="35"/>
  <c r="D61" i="35"/>
  <c r="E61" i="35"/>
  <c r="F61" i="35"/>
  <c r="G61" i="35"/>
  <c r="H61" i="35"/>
  <c r="I61" i="35"/>
  <c r="J61" i="35"/>
  <c r="K61" i="35"/>
  <c r="L61" i="35"/>
  <c r="M62" i="35" l="1"/>
  <c r="M64" i="35"/>
  <c r="M63" i="35"/>
  <c r="M61" i="35"/>
  <c r="M27" i="35"/>
  <c r="M28" i="35"/>
  <c r="M29" i="35"/>
  <c r="M20" i="35"/>
  <c r="M21" i="35"/>
  <c r="M22" i="35"/>
  <c r="M6" i="35"/>
  <c r="M7" i="35"/>
  <c r="M8" i="35"/>
  <c r="M13" i="35"/>
  <c r="M14" i="35"/>
  <c r="M15" i="35"/>
  <c r="M35" i="35" l="1"/>
  <c r="M36" i="35"/>
  <c r="M50" i="35"/>
  <c r="M43" i="35"/>
  <c r="B45" i="35"/>
  <c r="B44" i="35" s="1"/>
  <c r="D30" i="35"/>
  <c r="C24" i="35"/>
  <c r="C23" i="35" s="1"/>
  <c r="D24" i="35"/>
  <c r="D23" i="35" s="1"/>
  <c r="E24" i="35"/>
  <c r="E23" i="35" s="1"/>
  <c r="F24" i="35"/>
  <c r="F23" i="35" s="1"/>
  <c r="G24" i="35"/>
  <c r="G23" i="35" s="1"/>
  <c r="H24" i="35"/>
  <c r="H23" i="35" s="1"/>
  <c r="I24" i="35"/>
  <c r="I23" i="35" s="1"/>
  <c r="J24" i="35"/>
  <c r="J23" i="35" s="1"/>
  <c r="K24" i="35"/>
  <c r="K23" i="35" s="1"/>
  <c r="L24" i="35"/>
  <c r="L23" i="35" s="1"/>
  <c r="C31" i="35"/>
  <c r="C30" i="35" s="1"/>
  <c r="D31" i="35"/>
  <c r="E31" i="35"/>
  <c r="E30" i="35" s="1"/>
  <c r="F31" i="35"/>
  <c r="F30" i="35" s="1"/>
  <c r="G31" i="35"/>
  <c r="G30" i="35" s="1"/>
  <c r="H31" i="35"/>
  <c r="H30" i="35" s="1"/>
  <c r="I31" i="35"/>
  <c r="I30" i="35" s="1"/>
  <c r="J31" i="35"/>
  <c r="J30" i="35" s="1"/>
  <c r="K31" i="35"/>
  <c r="K30" i="35" s="1"/>
  <c r="L31" i="35"/>
  <c r="L30" i="35" s="1"/>
  <c r="C38" i="35"/>
  <c r="C37" i="35" s="1"/>
  <c r="D38" i="35"/>
  <c r="D37" i="35" s="1"/>
  <c r="E38" i="35"/>
  <c r="E37" i="35" s="1"/>
  <c r="F38" i="35"/>
  <c r="F37" i="35" s="1"/>
  <c r="G38" i="35"/>
  <c r="G37" i="35" s="1"/>
  <c r="H38" i="35"/>
  <c r="H37" i="35" s="1"/>
  <c r="I38" i="35"/>
  <c r="I37" i="35" s="1"/>
  <c r="J38" i="35"/>
  <c r="J37" i="35" s="1"/>
  <c r="K38" i="35"/>
  <c r="K37" i="35" s="1"/>
  <c r="L38" i="35"/>
  <c r="L37" i="35" s="1"/>
  <c r="C45" i="35"/>
  <c r="C44" i="35" s="1"/>
  <c r="D45" i="35"/>
  <c r="D44" i="35" s="1"/>
  <c r="E45" i="35"/>
  <c r="E44" i="35" s="1"/>
  <c r="F45" i="35"/>
  <c r="F44" i="35" s="1"/>
  <c r="G45" i="35"/>
  <c r="G44" i="35" s="1"/>
  <c r="H45" i="35"/>
  <c r="H44" i="35" s="1"/>
  <c r="I45" i="35"/>
  <c r="I44" i="35" s="1"/>
  <c r="J45" i="35"/>
  <c r="J44" i="35" s="1"/>
  <c r="K45" i="35"/>
  <c r="K44" i="35" s="1"/>
  <c r="L45" i="35"/>
  <c r="L44" i="35" s="1"/>
  <c r="C52" i="35"/>
  <c r="C51" i="35" s="1"/>
  <c r="D52" i="35"/>
  <c r="D51" i="35" s="1"/>
  <c r="E52" i="35"/>
  <c r="E51" i="35" s="1"/>
  <c r="F52" i="35"/>
  <c r="F51" i="35" s="1"/>
  <c r="G52" i="35"/>
  <c r="G51" i="35" s="1"/>
  <c r="H52" i="35"/>
  <c r="H51" i="35" s="1"/>
  <c r="I52" i="35"/>
  <c r="I51" i="35" s="1"/>
  <c r="J52" i="35"/>
  <c r="J51" i="35" s="1"/>
  <c r="K52" i="35"/>
  <c r="K51" i="35" s="1"/>
  <c r="L52" i="35"/>
  <c r="L51" i="35" s="1"/>
  <c r="C59" i="35"/>
  <c r="C58" i="35" s="1"/>
  <c r="D59" i="35"/>
  <c r="D58" i="35" s="1"/>
  <c r="E59" i="35"/>
  <c r="E58" i="35" s="1"/>
  <c r="F59" i="35"/>
  <c r="F58" i="35" s="1"/>
  <c r="G59" i="35"/>
  <c r="G58" i="35" s="1"/>
  <c r="H59" i="35"/>
  <c r="H58" i="35" s="1"/>
  <c r="I59" i="35"/>
  <c r="I58" i="35" s="1"/>
  <c r="J59" i="35"/>
  <c r="J58" i="35" s="1"/>
  <c r="K59" i="35"/>
  <c r="K58" i="35" s="1"/>
  <c r="L59" i="35"/>
  <c r="L58" i="35" s="1"/>
  <c r="B59" i="35"/>
  <c r="B58" i="35" s="1"/>
  <c r="B52" i="35"/>
  <c r="B51" i="35" s="1"/>
  <c r="B38" i="35"/>
  <c r="B31" i="35"/>
  <c r="B30" i="35" s="1"/>
  <c r="B24" i="35"/>
  <c r="C17" i="35"/>
  <c r="C16" i="35" s="1"/>
  <c r="D17" i="35"/>
  <c r="E17" i="35"/>
  <c r="E16" i="35" s="1"/>
  <c r="F17" i="35"/>
  <c r="F16" i="35" s="1"/>
  <c r="G17" i="35"/>
  <c r="G16" i="35" s="1"/>
  <c r="H17" i="35"/>
  <c r="H16" i="35" s="1"/>
  <c r="I17" i="35"/>
  <c r="I16" i="35" s="1"/>
  <c r="J17" i="35"/>
  <c r="J16" i="35" s="1"/>
  <c r="K17" i="35"/>
  <c r="K16" i="35" s="1"/>
  <c r="L17" i="35"/>
  <c r="L16" i="35" s="1"/>
  <c r="B17" i="35"/>
  <c r="B16" i="35" s="1"/>
  <c r="C10" i="35"/>
  <c r="D10" i="35"/>
  <c r="E10" i="35"/>
  <c r="F10" i="35"/>
  <c r="G10" i="35"/>
  <c r="H10" i="35"/>
  <c r="I10" i="35"/>
  <c r="J10" i="35"/>
  <c r="K10" i="35"/>
  <c r="L10" i="35"/>
  <c r="B10" i="35"/>
  <c r="M57" i="35"/>
  <c r="B73" i="35"/>
  <c r="B66" i="35" l="1"/>
  <c r="H9" i="35"/>
  <c r="H65" i="35" s="1"/>
  <c r="H66" i="35"/>
  <c r="G9" i="35"/>
  <c r="G66" i="35"/>
  <c r="G60" i="35"/>
  <c r="F9" i="35"/>
  <c r="F65" i="35" s="1"/>
  <c r="F66" i="35"/>
  <c r="E9" i="35"/>
  <c r="E65" i="35" s="1"/>
  <c r="E66" i="35"/>
  <c r="D9" i="35"/>
  <c r="D66" i="35"/>
  <c r="C9" i="35"/>
  <c r="C65" i="35" s="1"/>
  <c r="C66" i="35"/>
  <c r="I9" i="35"/>
  <c r="I65" i="35" s="1"/>
  <c r="I66" i="35"/>
  <c r="J9" i="35"/>
  <c r="J65" i="35" s="1"/>
  <c r="J66" i="35"/>
  <c r="K9" i="35"/>
  <c r="K65" i="35" s="1"/>
  <c r="K66" i="35"/>
  <c r="L9" i="35"/>
  <c r="L65" i="35" s="1"/>
  <c r="L66" i="35"/>
  <c r="L60" i="35"/>
  <c r="K60" i="35"/>
  <c r="J60" i="35"/>
  <c r="G65" i="35"/>
  <c r="C60" i="35"/>
  <c r="B37" i="35"/>
  <c r="M37" i="35" s="1"/>
  <c r="M38" i="35"/>
  <c r="M30" i="35"/>
  <c r="M44" i="35"/>
  <c r="M31" i="35"/>
  <c r="B23" i="35"/>
  <c r="M23" i="35" s="1"/>
  <c r="M24" i="35"/>
  <c r="B9" i="35"/>
  <c r="M10" i="35"/>
  <c r="M45" i="35"/>
  <c r="M52" i="35"/>
  <c r="D16" i="35"/>
  <c r="D65" i="35" s="1"/>
  <c r="M17" i="35"/>
  <c r="M51" i="35"/>
  <c r="I60" i="35" l="1"/>
  <c r="I68" i="35" s="1"/>
  <c r="F60" i="35"/>
  <c r="F68" i="35" s="1"/>
  <c r="E60" i="35"/>
  <c r="E68" i="35" s="1"/>
  <c r="D60" i="35"/>
  <c r="H60" i="35"/>
  <c r="H68" i="35" s="1"/>
  <c r="M16" i="35"/>
  <c r="M66" i="35"/>
  <c r="M9" i="35"/>
  <c r="B65" i="35"/>
  <c r="M65" i="35" s="1"/>
  <c r="B60" i="35"/>
  <c r="B68" i="35" s="1"/>
  <c r="C68" i="35"/>
  <c r="G68" i="35"/>
  <c r="K68" i="35"/>
  <c r="B69" i="35"/>
  <c r="M12" i="35"/>
  <c r="M19" i="35"/>
  <c r="M26" i="35"/>
  <c r="M33" i="35"/>
  <c r="M34" i="35"/>
  <c r="M40" i="35"/>
  <c r="M41" i="35"/>
  <c r="M42" i="35"/>
  <c r="M47" i="35"/>
  <c r="M48" i="35"/>
  <c r="M49" i="35"/>
  <c r="M54" i="35"/>
  <c r="M55" i="35"/>
  <c r="M56" i="35"/>
  <c r="L70" i="35"/>
  <c r="K70" i="35"/>
  <c r="J70" i="35"/>
  <c r="I70" i="35"/>
  <c r="H70" i="35"/>
  <c r="G70" i="35"/>
  <c r="F70" i="35"/>
  <c r="E70" i="35"/>
  <c r="C70" i="35"/>
  <c r="B70" i="35"/>
  <c r="L69" i="35"/>
  <c r="K69" i="35"/>
  <c r="J69" i="35"/>
  <c r="I69" i="35"/>
  <c r="H69" i="35"/>
  <c r="G69" i="35"/>
  <c r="F69" i="35"/>
  <c r="E69" i="35"/>
  <c r="D69" i="35"/>
  <c r="C69" i="35"/>
  <c r="L73" i="35"/>
  <c r="K73" i="35"/>
  <c r="J73" i="35"/>
  <c r="I73" i="35"/>
  <c r="H73" i="35"/>
  <c r="G73" i="35"/>
  <c r="F73" i="35"/>
  <c r="E73" i="35"/>
  <c r="C73" i="35"/>
  <c r="M59" i="35" l="1"/>
  <c r="D68" i="35"/>
  <c r="L68" i="35"/>
  <c r="J68" i="35"/>
  <c r="L71" i="35"/>
  <c r="J76" i="35"/>
  <c r="D79" i="35"/>
  <c r="L79" i="35"/>
  <c r="H76" i="35"/>
  <c r="J79" i="35"/>
  <c r="G76" i="35"/>
  <c r="B76" i="35"/>
  <c r="I76" i="35"/>
  <c r="C79" i="35"/>
  <c r="K79" i="35"/>
  <c r="I79" i="35"/>
  <c r="F76" i="35"/>
  <c r="H79" i="35"/>
  <c r="F71" i="35"/>
  <c r="C71" i="35"/>
  <c r="K71" i="35"/>
  <c r="C76" i="35"/>
  <c r="K76" i="35"/>
  <c r="E79" i="35"/>
  <c r="M77" i="35"/>
  <c r="M74" i="35"/>
  <c r="L76" i="35"/>
  <c r="I71" i="35"/>
  <c r="F79" i="35"/>
  <c r="G71" i="35"/>
  <c r="E76" i="35"/>
  <c r="M75" i="35"/>
  <c r="J71" i="35"/>
  <c r="G79" i="35"/>
  <c r="M78" i="35"/>
  <c r="H71" i="35"/>
  <c r="E71" i="35"/>
  <c r="M67" i="35"/>
  <c r="D76" i="35"/>
  <c r="D70" i="35"/>
  <c r="M70" i="35" s="1"/>
  <c r="B79" i="35"/>
  <c r="M58" i="35" l="1"/>
  <c r="M60" i="35" s="1"/>
  <c r="H80" i="35"/>
  <c r="L80" i="35"/>
  <c r="G80" i="35"/>
  <c r="L72" i="35"/>
  <c r="L86" i="35" s="1"/>
  <c r="J80" i="35"/>
  <c r="J84" i="35"/>
  <c r="K84" i="35"/>
  <c r="I80" i="35"/>
  <c r="K80" i="35"/>
  <c r="I84" i="35"/>
  <c r="H84" i="35"/>
  <c r="F72" i="35"/>
  <c r="F81" i="35" s="1"/>
  <c r="F82" i="35" s="1"/>
  <c r="F84" i="35"/>
  <c r="C84" i="35"/>
  <c r="K72" i="35"/>
  <c r="K81" i="35" s="1"/>
  <c r="K88" i="35" s="1"/>
  <c r="L84" i="35"/>
  <c r="F80" i="35"/>
  <c r="I72" i="35"/>
  <c r="I86" i="35" s="1"/>
  <c r="E80" i="35"/>
  <c r="J72" i="35"/>
  <c r="C80" i="35"/>
  <c r="E84" i="35"/>
  <c r="C72" i="35"/>
  <c r="C81" i="35" s="1"/>
  <c r="C82" i="35" s="1"/>
  <c r="H72" i="35"/>
  <c r="G84" i="35"/>
  <c r="G72" i="35"/>
  <c r="B71" i="35"/>
  <c r="B84" i="35" s="1"/>
  <c r="M69" i="35"/>
  <c r="M79" i="35"/>
  <c r="D71" i="35"/>
  <c r="B80" i="35"/>
  <c r="M76" i="35"/>
  <c r="D80" i="35"/>
  <c r="E72" i="35"/>
  <c r="L81" i="35" l="1"/>
  <c r="L88" i="35" s="1"/>
  <c r="L85" i="35"/>
  <c r="F85" i="35"/>
  <c r="F86" i="35"/>
  <c r="K86" i="35"/>
  <c r="F87" i="35"/>
  <c r="F88" i="35"/>
  <c r="K85" i="35"/>
  <c r="K82" i="35"/>
  <c r="K87" i="35"/>
  <c r="C86" i="35"/>
  <c r="I81" i="35"/>
  <c r="I85" i="35"/>
  <c r="J81" i="35"/>
  <c r="J85" i="35"/>
  <c r="J86" i="35"/>
  <c r="C87" i="35"/>
  <c r="H81" i="35"/>
  <c r="H86" i="35"/>
  <c r="H85" i="35"/>
  <c r="G81" i="35"/>
  <c r="G85" i="35"/>
  <c r="G86" i="35"/>
  <c r="C88" i="35"/>
  <c r="C85" i="35"/>
  <c r="E81" i="35"/>
  <c r="E86" i="35"/>
  <c r="E85" i="35"/>
  <c r="M80" i="35"/>
  <c r="D84" i="35"/>
  <c r="D72" i="35"/>
  <c r="M71" i="35"/>
  <c r="M84" i="35" s="1"/>
  <c r="L87" i="35" l="1"/>
  <c r="L82" i="35"/>
  <c r="J82" i="35"/>
  <c r="J87" i="35"/>
  <c r="J88" i="35"/>
  <c r="I88" i="35"/>
  <c r="I87" i="35"/>
  <c r="I82" i="35"/>
  <c r="G82" i="35"/>
  <c r="G88" i="35"/>
  <c r="G87" i="35"/>
  <c r="H82" i="35"/>
  <c r="H88" i="35"/>
  <c r="H87" i="35"/>
  <c r="D81" i="35"/>
  <c r="D86" i="35"/>
  <c r="D85" i="35"/>
  <c r="E88" i="35"/>
  <c r="E87" i="35"/>
  <c r="E82" i="35"/>
  <c r="D87" i="35" l="1"/>
  <c r="D88" i="35"/>
  <c r="D82" i="35"/>
  <c r="B72" i="35" l="1"/>
  <c r="M72" i="35" l="1"/>
  <c r="B81" i="35"/>
  <c r="B85" i="35"/>
  <c r="B86" i="35"/>
  <c r="M68" i="35"/>
  <c r="B87" i="35" l="1"/>
  <c r="B82" i="35"/>
  <c r="M82" i="35" s="1"/>
  <c r="B88" i="35"/>
  <c r="M81" i="35"/>
  <c r="M85" i="35"/>
  <c r="M86" i="35"/>
  <c r="M88" i="35" l="1"/>
  <c r="M87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Katarina Rydén</author>
  </authors>
  <commentList>
    <comment ref="A67" authorId="0" shapeId="0" xr:uid="{A5A49122-8F1B-4E77-9061-65DC984D8AA5}">
      <text>
        <r>
          <rPr>
            <sz val="9"/>
            <color indexed="81"/>
            <rFont val="Tahoma"/>
            <family val="2"/>
          </rPr>
          <t xml:space="preserve">Anges i positivt belopp. Budgetmallen drar automatiskt av beloppet från stödberättigande kostnader.
</t>
        </r>
      </text>
    </comment>
  </commentList>
</comments>
</file>

<file path=xl/sharedStrings.xml><?xml version="1.0" encoding="utf-8"?>
<sst xmlns="http://schemas.openxmlformats.org/spreadsheetml/2006/main" count="105" uniqueCount="55">
  <si>
    <t>Information om mallen</t>
  </si>
  <si>
    <t>Projektägare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</si>
  <si>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</si>
  <si>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</si>
  <si>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</si>
  <si>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</si>
  <si>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</si>
  <si>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</si>
  <si>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</si>
  <si>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</si>
  <si>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</si>
  <si>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</si>
  <si>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Totalt</t>
  </si>
  <si>
    <t xml:space="preserve"> </t>
  </si>
  <si>
    <t xml:space="preserve">  </t>
  </si>
  <si>
    <t>Projektintäkter</t>
  </si>
  <si>
    <t>Summa kostnader</t>
  </si>
  <si>
    <t>Summa faktiska kostnader</t>
  </si>
  <si>
    <t>Privat bidrag i annat än pengar</t>
  </si>
  <si>
    <t>Offentligt bidrag i annat än pengar</t>
  </si>
  <si>
    <t>Summa bidrag i annat än pengar</t>
  </si>
  <si>
    <t>Summa totala kostnader</t>
  </si>
  <si>
    <t>Medfinansiering</t>
  </si>
  <si>
    <t>Privat kontantfinansiering</t>
  </si>
  <si>
    <t>Summa privat medfinansiering</t>
  </si>
  <si>
    <t>Offentlig kontant finansiering</t>
  </si>
  <si>
    <t>Offentliga bidrag i annat än pengar</t>
  </si>
  <si>
    <t>Summa offentlig medfinansiering</t>
  </si>
  <si>
    <t>Summa medfinansiering</t>
  </si>
  <si>
    <t>Summa finansiering</t>
  </si>
  <si>
    <t>Sammanställning</t>
  </si>
  <si>
    <t>Andel bidrag i annat än pengar av total medfinansiering</t>
  </si>
  <si>
    <t>Andel privat medfinansiering</t>
  </si>
  <si>
    <t>Andel offentlig medfinansiering</t>
  </si>
  <si>
    <t>Stödandel (EU-medel) av faktiska kostnader</t>
  </si>
  <si>
    <t>Stödandel (EU-medel) av totala kostnader</t>
  </si>
  <si>
    <t>Externa tjänster</t>
  </si>
  <si>
    <t>Investeringar, material och lokaler</t>
  </si>
  <si>
    <t>Resor och logi</t>
  </si>
  <si>
    <t>Arbetspaket 1</t>
  </si>
  <si>
    <t>Arbetspaket 2</t>
  </si>
  <si>
    <t>Arbetspaket 3</t>
  </si>
  <si>
    <t>Arbetspaket 4</t>
  </si>
  <si>
    <t>Arbetspaket 5</t>
  </si>
  <si>
    <t>Arbetspaket 6</t>
  </si>
  <si>
    <t>Arbetspaket 7</t>
  </si>
  <si>
    <t>Arbetspaket 8</t>
  </si>
  <si>
    <t>Arbetspaket</t>
  </si>
  <si>
    <t>Procentsats för indirekta kostnader</t>
  </si>
  <si>
    <t>Procentsats för lönebikostnader</t>
  </si>
  <si>
    <t>Schablon för indirekta kostnader</t>
  </si>
  <si>
    <t>Schablon för lönebikostnader</t>
  </si>
  <si>
    <t>Stöd Regionalfonden/Fonden för en rättvis omställning</t>
  </si>
  <si>
    <t>Personalens lön</t>
  </si>
  <si>
    <t>Denna mall är en obligatorisk bilaga för projekt som ska stötta företag. Ni ska i mallen precisera er budget uppdelat per partner och per arbetspaket. Ni kan vid behov lägga till kolumner för fler projektpartner, men behöver då korrigera budgetens formeluträkningar. Ange på rad 1 namnen på projektägare och projektpartner och fyll i den procentsats som ska användas för indirekta kostnader samt lönebikostnader. Arbetspaketen ska ni döpa till det som ni kallar dom i Min ansökan.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</si>
</sst>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rgb="FF006E88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rgb="FF006E88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006E88"/>
      </left>
      <right style="thin">
        <color theme="4" tint="-0.249977111117893"/>
      </right>
      <top/>
      <bottom style="medium">
        <color rgb="FF006E88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rgb="FF006E88"/>
      </bottom>
      <diagonal/>
    </border>
    <border>
      <left style="thin">
        <color theme="4" tint="-0.249977111117893"/>
      </left>
      <right style="medium">
        <color rgb="FF006E88"/>
      </right>
      <top/>
      <bottom style="medium">
        <color rgb="FF006E88"/>
      </bottom>
      <diagonal/>
    </border>
    <border>
      <left style="medium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medium">
        <color rgb="FF006E88"/>
      </left>
      <right style="thin">
        <color rgb="FF006E88"/>
      </right>
      <top style="thin">
        <color rgb="FF006E88"/>
      </top>
      <bottom style="medium">
        <color rgb="FF006E8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6E88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rgb="FF006E88"/>
      </right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6E88"/>
      </left>
      <right style="thin">
        <color rgb="FF006E88"/>
      </right>
      <top/>
      <bottom style="thin">
        <color rgb="FF006E88"/>
      </bottom>
      <diagonal/>
    </border>
    <border>
      <left style="thin">
        <color rgb="FF006E88"/>
      </left>
      <right style="thin">
        <color rgb="FF006E88"/>
      </right>
      <top/>
      <bottom style="thin">
        <color rgb="FF006E8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10" fontId="2" fillId="0" borderId="8" xfId="0" applyNumberFormat="1" applyFont="1" applyBorder="1"/>
    <xf numFmtId="3" fontId="2" fillId="0" borderId="0" xfId="0" applyNumberFormat="1" applyFont="1" applyProtection="1">
      <protection locked="0"/>
    </xf>
    <xf numFmtId="0" fontId="3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3" fontId="2" fillId="4" borderId="2" xfId="0" applyNumberFormat="1" applyFont="1" applyFill="1" applyBorder="1" applyProtection="1">
      <protection locked="0"/>
    </xf>
    <xf numFmtId="3" fontId="2" fillId="4" borderId="3" xfId="0" applyNumberFormat="1" applyFont="1" applyFill="1" applyBorder="1"/>
    <xf numFmtId="0" fontId="2" fillId="4" borderId="11" xfId="0" applyFont="1" applyFill="1" applyBorder="1" applyProtection="1">
      <protection locked="0"/>
    </xf>
    <xf numFmtId="3" fontId="2" fillId="4" borderId="12" xfId="0" applyNumberFormat="1" applyFont="1" applyFill="1" applyBorder="1"/>
    <xf numFmtId="0" fontId="12" fillId="6" borderId="10" xfId="0" applyFont="1" applyFill="1" applyBorder="1" applyAlignment="1">
      <alignment horizontal="right"/>
    </xf>
    <xf numFmtId="3" fontId="9" fillId="6" borderId="10" xfId="0" applyNumberFormat="1" applyFont="1" applyFill="1" applyBorder="1"/>
    <xf numFmtId="0" fontId="3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7" fillId="6" borderId="10" xfId="0" applyFont="1" applyFill="1" applyBorder="1"/>
    <xf numFmtId="3" fontId="7" fillId="6" borderId="10" xfId="0" applyNumberFormat="1" applyFont="1" applyFill="1" applyBorder="1" applyAlignment="1">
      <alignment vertical="center"/>
    </xf>
    <xf numFmtId="0" fontId="0" fillId="4" borderId="10" xfId="0" applyFill="1" applyBorder="1" applyAlignment="1">
      <alignment horizontal="left" vertical="center" wrapText="1"/>
    </xf>
    <xf numFmtId="9" fontId="0" fillId="4" borderId="10" xfId="2" applyFont="1" applyFill="1" applyBorder="1" applyAlignment="1" applyProtection="1">
      <alignment horizontal="right"/>
      <protection locked="0"/>
    </xf>
    <xf numFmtId="0" fontId="9" fillId="6" borderId="10" xfId="0" applyFont="1" applyFill="1" applyBorder="1" applyAlignment="1">
      <alignment horizontal="right"/>
    </xf>
    <xf numFmtId="0" fontId="0" fillId="5" borderId="10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9" fillId="6" borderId="10" xfId="0" applyFont="1" applyFill="1" applyBorder="1"/>
    <xf numFmtId="3" fontId="10" fillId="6" borderId="10" xfId="0" applyNumberFormat="1" applyFont="1" applyFill="1" applyBorder="1"/>
    <xf numFmtId="0" fontId="13" fillId="3" borderId="10" xfId="0" applyFont="1" applyFill="1" applyBorder="1" applyProtection="1">
      <protection locked="0"/>
    </xf>
    <xf numFmtId="3" fontId="13" fillId="3" borderId="10" xfId="0" applyNumberFormat="1" applyFont="1" applyFill="1" applyBorder="1" applyProtection="1">
      <protection locked="0"/>
    </xf>
    <xf numFmtId="3" fontId="13" fillId="3" borderId="10" xfId="0" applyNumberFormat="1" applyFont="1" applyFill="1" applyBorder="1"/>
    <xf numFmtId="0" fontId="10" fillId="6" borderId="10" xfId="0" applyFont="1" applyFill="1" applyBorder="1"/>
    <xf numFmtId="0" fontId="9" fillId="6" borderId="10" xfId="0" applyFont="1" applyFill="1" applyBorder="1" applyAlignment="1">
      <alignment vertical="center"/>
    </xf>
    <xf numFmtId="3" fontId="9" fillId="6" borderId="10" xfId="0" applyNumberFormat="1" applyFont="1" applyFill="1" applyBorder="1" applyAlignment="1">
      <alignment vertical="center"/>
    </xf>
    <xf numFmtId="10" fontId="7" fillId="6" borderId="1" xfId="2" applyNumberFormat="1" applyFont="1" applyFill="1" applyBorder="1" applyAlignment="1">
      <alignment horizontal="left" vertical="center"/>
    </xf>
    <xf numFmtId="3" fontId="7" fillId="6" borderId="2" xfId="1" applyNumberFormat="1" applyFont="1" applyFill="1" applyBorder="1" applyAlignment="1">
      <alignment horizontal="right" vertical="center"/>
    </xf>
    <xf numFmtId="3" fontId="7" fillId="6" borderId="3" xfId="1" applyNumberFormat="1" applyFont="1" applyFill="1" applyBorder="1" applyAlignment="1">
      <alignment horizontal="right" vertical="center"/>
    </xf>
    <xf numFmtId="0" fontId="7" fillId="6" borderId="10" xfId="0" applyFont="1" applyFill="1" applyBorder="1" applyAlignment="1">
      <alignment vertical="center"/>
    </xf>
    <xf numFmtId="0" fontId="2" fillId="0" borderId="17" xfId="0" applyFont="1" applyBorder="1"/>
    <xf numFmtId="10" fontId="2" fillId="0" borderId="18" xfId="0" applyNumberFormat="1" applyFont="1" applyBorder="1"/>
    <xf numFmtId="3" fontId="10" fillId="6" borderId="10" xfId="0" applyNumberFormat="1" applyFont="1" applyFill="1" applyBorder="1" applyAlignment="1">
      <alignment vertical="center"/>
    </xf>
    <xf numFmtId="0" fontId="11" fillId="0" borderId="0" xfId="0" applyFont="1"/>
    <xf numFmtId="0" fontId="14" fillId="7" borderId="10" xfId="0" applyFont="1" applyFill="1" applyBorder="1"/>
    <xf numFmtId="3" fontId="14" fillId="7" borderId="10" xfId="0" applyNumberFormat="1" applyFont="1" applyFill="1" applyBorder="1"/>
    <xf numFmtId="0" fontId="8" fillId="7" borderId="10" xfId="0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3" fontId="6" fillId="7" borderId="10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right"/>
    </xf>
    <xf numFmtId="0" fontId="9" fillId="6" borderId="19" xfId="0" applyFont="1" applyFill="1" applyBorder="1" applyAlignment="1">
      <alignment horizontal="right"/>
    </xf>
    <xf numFmtId="0" fontId="4" fillId="3" borderId="13" xfId="0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right"/>
    </xf>
    <xf numFmtId="9" fontId="0" fillId="4" borderId="16" xfId="2" applyFont="1" applyFill="1" applyBorder="1" applyAlignment="1" applyProtection="1">
      <alignment horizontal="right"/>
      <protection locked="0"/>
    </xf>
    <xf numFmtId="0" fontId="12" fillId="7" borderId="10" xfId="0" applyFont="1" applyFill="1" applyBorder="1"/>
    <xf numFmtId="3" fontId="14" fillId="7" borderId="10" xfId="0" applyNumberFormat="1" applyFont="1" applyFill="1" applyBorder="1" applyAlignment="1">
      <alignment horizontal="right"/>
    </xf>
    <xf numFmtId="3" fontId="0" fillId="5" borderId="19" xfId="3" applyNumberFormat="1" applyFont="1" applyFill="1" applyBorder="1" applyAlignment="1" applyProtection="1">
      <alignment horizontal="right"/>
      <protection locked="0"/>
    </xf>
    <xf numFmtId="3" fontId="0" fillId="5" borderId="19" xfId="0" applyNumberFormat="1" applyFill="1" applyBorder="1" applyAlignment="1" applyProtection="1">
      <alignment horizontal="right"/>
      <protection locked="0"/>
    </xf>
    <xf numFmtId="3" fontId="0" fillId="5" borderId="10" xfId="0" applyNumberFormat="1" applyFill="1" applyBorder="1" applyAlignment="1" applyProtection="1">
      <alignment horizontal="right"/>
      <protection locked="0"/>
    </xf>
    <xf numFmtId="3" fontId="10" fillId="6" borderId="10" xfId="0" applyNumberFormat="1" applyFont="1" applyFill="1" applyBorder="1" applyAlignment="1" applyProtection="1">
      <alignment horizontal="right"/>
      <protection locked="0"/>
    </xf>
    <xf numFmtId="3" fontId="10" fillId="6" borderId="16" xfId="0" applyNumberFormat="1" applyFont="1" applyFill="1" applyBorder="1"/>
    <xf numFmtId="3" fontId="4" fillId="5" borderId="13" xfId="0" applyNumberFormat="1" applyFont="1" applyFill="1" applyBorder="1" applyAlignment="1" applyProtection="1">
      <alignment horizontal="right"/>
      <protection locked="0"/>
    </xf>
    <xf numFmtId="3" fontId="4" fillId="5" borderId="14" xfId="0" applyNumberFormat="1" applyFont="1" applyFill="1" applyBorder="1" applyAlignment="1" applyProtection="1">
      <alignment horizontal="right"/>
      <protection locked="0"/>
    </xf>
    <xf numFmtId="3" fontId="4" fillId="3" borderId="13" xfId="0" applyNumberFormat="1" applyFont="1" applyFill="1" applyBorder="1" applyAlignment="1" applyProtection="1">
      <alignment horizontal="right"/>
      <protection locked="0"/>
    </xf>
    <xf numFmtId="3" fontId="4" fillId="3" borderId="1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0" fontId="15" fillId="0" borderId="0" xfId="0" applyFont="1"/>
    <xf numFmtId="0" fontId="9" fillId="6" borderId="10" xfId="0" applyFont="1" applyFill="1" applyBorder="1" applyAlignment="1">
      <alignment vertical="top" wrapText="1"/>
    </xf>
  </cellXfs>
  <cellStyles count="4">
    <cellStyle name="Normal" xfId="0" builtinId="0"/>
    <cellStyle name="Procent" xfId="2" builtinId="5"/>
    <cellStyle name="Tusental" xfId="1" builtinId="3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12EF4A6-71AC-4833-8E99-12B14F5D4FE8}">
  <we:reference id="b140c5b2-a01b-4b34-99db-bcbaa712ea06" version="1.0.0.0" store="EXCatalog" storeType="EXCatalog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838E-7126-4C0B-9DFA-FFD63EF89F5B}">
  <dimension ref="A1:A7"/>
  <sheetViews>
    <sheetView tabSelected="1" zoomScaleNormal="100" workbookViewId="0">
      <selection activeCell="E13" sqref="E13"/>
    </sheetView>
  </sheetViews>
  <sheetFormatPr defaultRowHeight="14.4" x14ac:dyDescent="0.3"/>
  <cols>
    <col min="1" max="1" width="118.33203125" bestFit="1" customWidth="1"/>
  </cols>
  <sheetData>
    <row r="1" spans="1:1" ht="21" x14ac:dyDescent="0.4">
      <c r="A1" s="67" t="s">
        <v>0</v>
      </c>
    </row>
    <row r="2" spans="1:1" ht="55.2" x14ac:dyDescent="0.3">
      <c r="A2" s="66" t="s">
        <v>54</v>
      </c>
    </row>
    <row r="3" spans="1:1" x14ac:dyDescent="0.3">
      <c r="A3" s="66"/>
    </row>
    <row r="4" spans="1:1" x14ac:dyDescent="0.3">
      <c r="A4" s="66"/>
    </row>
    <row r="5" spans="1:1" x14ac:dyDescent="0.3">
      <c r="A5" s="66"/>
    </row>
    <row r="6" spans="1:1" x14ac:dyDescent="0.3">
      <c r="A6" s="66"/>
    </row>
    <row r="7" spans="1:1" x14ac:dyDescent="0.3">
      <c r="A7" s="66"/>
    </row>
  </sheetData>
  <pageMargins left="0.7" right="0.7" top="0.75" bottom="0.75" header="0.3" footer="0.3"/>
  <pageSetup paperSize="9" orientation="portrait" verticalDpi="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C0A0-B251-46C8-9C51-83C13D2F1A60}">
  <dimension ref="A1:O88"/>
  <sheetViews>
    <sheetView topLeftCell="A62" zoomScaleNormal="100" workbookViewId="0">
      <selection activeCell="A78" sqref="A78"/>
    </sheetView>
  </sheetViews>
  <sheetFormatPr defaultRowHeight="14.4" x14ac:dyDescent="0.3"/>
  <cols>
    <col min="1" max="1" width="46.33203125" bestFit="1" customWidth="1"/>
    <col min="2" max="2" width="17.109375" customWidth="1"/>
    <col min="3" max="3" width="15.5546875" customWidth="1"/>
    <col min="4" max="4" width="15.109375" customWidth="1"/>
    <col min="5" max="5" width="14.5546875" customWidth="1"/>
    <col min="6" max="6" width="16" customWidth="1"/>
    <col min="7" max="7" width="15.33203125" customWidth="1"/>
    <col min="8" max="8" width="12.44140625" customWidth="1"/>
    <col min="9" max="9" width="15.33203125" customWidth="1"/>
    <col min="10" max="10" width="13.6640625" customWidth="1"/>
    <col min="11" max="12" width="13.33203125" customWidth="1"/>
    <col min="13" max="13" width="27.44140625" customWidth="1"/>
    <col min="15" max="15" width="15.6640625" customWidth="1"/>
  </cols>
  <sheetData>
    <row r="1" spans="1:13" ht="23.4" x14ac:dyDescent="0.35">
      <c r="A1" s="5" t="s">
        <v>47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2" t="s">
        <v>12</v>
      </c>
    </row>
    <row r="2" spans="1:13" x14ac:dyDescent="0.3">
      <c r="A2" s="19" t="s">
        <v>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x14ac:dyDescent="0.3">
      <c r="A3" s="19" t="s">
        <v>49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47"/>
    </row>
    <row r="4" spans="1:13" ht="18" x14ac:dyDescent="0.35">
      <c r="A4" s="46" t="s">
        <v>39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x14ac:dyDescent="0.3">
      <c r="A5" s="23" t="s">
        <v>53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48">
        <f t="shared" ref="M5:M59" si="0">B5+C5+D5+E5+F5+G5+H5+I5+J5+K5+L5</f>
        <v>0</v>
      </c>
    </row>
    <row r="6" spans="1:13" x14ac:dyDescent="0.3">
      <c r="A6" s="23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48">
        <f t="shared" si="0"/>
        <v>0</v>
      </c>
    </row>
    <row r="7" spans="1:13" x14ac:dyDescent="0.3">
      <c r="A7" s="23" t="s">
        <v>37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48">
        <f t="shared" si="0"/>
        <v>0</v>
      </c>
    </row>
    <row r="8" spans="1:13" x14ac:dyDescent="0.3">
      <c r="A8" s="23" t="s">
        <v>38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48">
        <f t="shared" si="0"/>
        <v>0</v>
      </c>
    </row>
    <row r="9" spans="1:13" x14ac:dyDescent="0.3">
      <c r="A9" s="25" t="s">
        <v>50</v>
      </c>
      <c r="B9" s="60">
        <f t="shared" ref="B9:L9" si="1">B2*(B5+B10)</f>
        <v>0</v>
      </c>
      <c r="C9" s="60">
        <f t="shared" si="1"/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  <c r="I9" s="60">
        <f t="shared" si="1"/>
        <v>0</v>
      </c>
      <c r="J9" s="60">
        <f t="shared" si="1"/>
        <v>0</v>
      </c>
      <c r="K9" s="60">
        <f t="shared" si="1"/>
        <v>0</v>
      </c>
      <c r="L9" s="60">
        <f t="shared" si="1"/>
        <v>0</v>
      </c>
      <c r="M9" s="48">
        <f t="shared" si="0"/>
        <v>0</v>
      </c>
    </row>
    <row r="10" spans="1:13" x14ac:dyDescent="0.3">
      <c r="A10" s="25" t="s">
        <v>51</v>
      </c>
      <c r="B10" s="61">
        <f t="shared" ref="B10:L10" si="2">B3*B5</f>
        <v>0</v>
      </c>
      <c r="C10" s="61">
        <f t="shared" si="2"/>
        <v>0</v>
      </c>
      <c r="D10" s="61">
        <f t="shared" si="2"/>
        <v>0</v>
      </c>
      <c r="E10" s="61">
        <f t="shared" si="2"/>
        <v>0</v>
      </c>
      <c r="F10" s="61">
        <f t="shared" si="2"/>
        <v>0</v>
      </c>
      <c r="G10" s="61">
        <f t="shared" si="2"/>
        <v>0</v>
      </c>
      <c r="H10" s="61">
        <f t="shared" si="2"/>
        <v>0</v>
      </c>
      <c r="I10" s="61">
        <f t="shared" si="2"/>
        <v>0</v>
      </c>
      <c r="J10" s="61">
        <f t="shared" si="2"/>
        <v>0</v>
      </c>
      <c r="K10" s="61">
        <f t="shared" si="2"/>
        <v>0</v>
      </c>
      <c r="L10" s="61">
        <f t="shared" si="2"/>
        <v>0</v>
      </c>
      <c r="M10" s="48">
        <f t="shared" si="0"/>
        <v>0</v>
      </c>
    </row>
    <row r="11" spans="1:13" ht="18" x14ac:dyDescent="0.35">
      <c r="A11" s="52" t="s">
        <v>40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53"/>
    </row>
    <row r="12" spans="1:13" x14ac:dyDescent="0.3">
      <c r="A12" s="22" t="s">
        <v>53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48">
        <f t="shared" si="0"/>
        <v>0</v>
      </c>
    </row>
    <row r="13" spans="1:13" x14ac:dyDescent="0.3">
      <c r="A13" s="22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21">
        <f t="shared" si="0"/>
        <v>0</v>
      </c>
    </row>
    <row r="14" spans="1:13" x14ac:dyDescent="0.3">
      <c r="A14" s="22" t="s">
        <v>37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21">
        <f t="shared" si="0"/>
        <v>0</v>
      </c>
    </row>
    <row r="15" spans="1:13" x14ac:dyDescent="0.3">
      <c r="A15" s="22" t="s">
        <v>38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>
        <f t="shared" si="0"/>
        <v>0</v>
      </c>
    </row>
    <row r="16" spans="1:13" x14ac:dyDescent="0.3">
      <c r="A16" s="25" t="s">
        <v>50</v>
      </c>
      <c r="B16" s="60">
        <f t="shared" ref="B16:L16" si="3">B2*(B12+B17)</f>
        <v>0</v>
      </c>
      <c r="C16" s="60">
        <f t="shared" si="3"/>
        <v>0</v>
      </c>
      <c r="D16" s="60">
        <f t="shared" si="3"/>
        <v>0</v>
      </c>
      <c r="E16" s="60">
        <f t="shared" si="3"/>
        <v>0</v>
      </c>
      <c r="F16" s="60">
        <f t="shared" si="3"/>
        <v>0</v>
      </c>
      <c r="G16" s="60">
        <f t="shared" si="3"/>
        <v>0</v>
      </c>
      <c r="H16" s="60">
        <f t="shared" si="3"/>
        <v>0</v>
      </c>
      <c r="I16" s="60">
        <f t="shared" si="3"/>
        <v>0</v>
      </c>
      <c r="J16" s="60">
        <f t="shared" si="3"/>
        <v>0</v>
      </c>
      <c r="K16" s="60">
        <f t="shared" si="3"/>
        <v>0</v>
      </c>
      <c r="L16" s="60">
        <f t="shared" si="3"/>
        <v>0</v>
      </c>
      <c r="M16" s="21">
        <f t="shared" si="0"/>
        <v>0</v>
      </c>
    </row>
    <row r="17" spans="1:13" x14ac:dyDescent="0.3">
      <c r="A17" s="25" t="s">
        <v>51</v>
      </c>
      <c r="B17" s="61">
        <f t="shared" ref="B17:L17" si="4">B3*B12</f>
        <v>0</v>
      </c>
      <c r="C17" s="61">
        <f t="shared" si="4"/>
        <v>0</v>
      </c>
      <c r="D17" s="61">
        <f t="shared" si="4"/>
        <v>0</v>
      </c>
      <c r="E17" s="61">
        <f t="shared" si="4"/>
        <v>0</v>
      </c>
      <c r="F17" s="61">
        <f t="shared" si="4"/>
        <v>0</v>
      </c>
      <c r="G17" s="61">
        <f t="shared" si="4"/>
        <v>0</v>
      </c>
      <c r="H17" s="61">
        <f t="shared" si="4"/>
        <v>0</v>
      </c>
      <c r="I17" s="61">
        <f t="shared" si="4"/>
        <v>0</v>
      </c>
      <c r="J17" s="61">
        <f t="shared" si="4"/>
        <v>0</v>
      </c>
      <c r="K17" s="61">
        <f t="shared" si="4"/>
        <v>0</v>
      </c>
      <c r="L17" s="61">
        <f t="shared" si="4"/>
        <v>0</v>
      </c>
      <c r="M17" s="47">
        <f t="shared" si="0"/>
        <v>0</v>
      </c>
    </row>
    <row r="18" spans="1:13" ht="18" x14ac:dyDescent="0.35">
      <c r="A18" s="46" t="s">
        <v>41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1"/>
    </row>
    <row r="19" spans="1:13" x14ac:dyDescent="0.3">
      <c r="A19" s="23" t="s">
        <v>53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48">
        <f t="shared" si="0"/>
        <v>0</v>
      </c>
    </row>
    <row r="20" spans="1:13" x14ac:dyDescent="0.3">
      <c r="A20" s="23" t="s">
        <v>36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48">
        <f t="shared" si="0"/>
        <v>0</v>
      </c>
    </row>
    <row r="21" spans="1:13" x14ac:dyDescent="0.3">
      <c r="A21" s="23" t="s">
        <v>37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48">
        <f t="shared" si="0"/>
        <v>0</v>
      </c>
    </row>
    <row r="22" spans="1:13" x14ac:dyDescent="0.3">
      <c r="A22" s="23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48">
        <f t="shared" si="0"/>
        <v>0</v>
      </c>
    </row>
    <row r="23" spans="1:13" x14ac:dyDescent="0.3">
      <c r="A23" s="25" t="s">
        <v>50</v>
      </c>
      <c r="B23" s="60">
        <f t="shared" ref="B23:L23" si="5">B2*(B19+B24)</f>
        <v>0</v>
      </c>
      <c r="C23" s="60">
        <f t="shared" si="5"/>
        <v>0</v>
      </c>
      <c r="D23" s="60">
        <f t="shared" si="5"/>
        <v>0</v>
      </c>
      <c r="E23" s="60">
        <f t="shared" si="5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48">
        <f t="shared" si="0"/>
        <v>0</v>
      </c>
    </row>
    <row r="24" spans="1:13" x14ac:dyDescent="0.3">
      <c r="A24" s="25" t="s">
        <v>51</v>
      </c>
      <c r="B24" s="61">
        <f t="shared" ref="B24:L24" si="6">B3*B19</f>
        <v>0</v>
      </c>
      <c r="C24" s="61">
        <f t="shared" si="6"/>
        <v>0</v>
      </c>
      <c r="D24" s="61">
        <f t="shared" si="6"/>
        <v>0</v>
      </c>
      <c r="E24" s="61">
        <f t="shared" si="6"/>
        <v>0</v>
      </c>
      <c r="F24" s="61">
        <f t="shared" si="6"/>
        <v>0</v>
      </c>
      <c r="G24" s="61">
        <f t="shared" si="6"/>
        <v>0</v>
      </c>
      <c r="H24" s="61">
        <f t="shared" si="6"/>
        <v>0</v>
      </c>
      <c r="I24" s="61">
        <f t="shared" si="6"/>
        <v>0</v>
      </c>
      <c r="J24" s="61">
        <f t="shared" si="6"/>
        <v>0</v>
      </c>
      <c r="K24" s="61">
        <f t="shared" si="6"/>
        <v>0</v>
      </c>
      <c r="L24" s="61">
        <f t="shared" si="6"/>
        <v>0</v>
      </c>
      <c r="M24" s="48">
        <f t="shared" si="0"/>
        <v>0</v>
      </c>
    </row>
    <row r="25" spans="1:13" ht="18" x14ac:dyDescent="0.35">
      <c r="A25" s="52" t="s">
        <v>42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53"/>
    </row>
    <row r="26" spans="1:13" x14ac:dyDescent="0.3">
      <c r="A26" s="22" t="s">
        <v>53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48">
        <f t="shared" si="0"/>
        <v>0</v>
      </c>
    </row>
    <row r="27" spans="1:13" x14ac:dyDescent="0.3">
      <c r="A27" s="22" t="s">
        <v>36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48">
        <f t="shared" si="0"/>
        <v>0</v>
      </c>
    </row>
    <row r="28" spans="1:13" x14ac:dyDescent="0.3">
      <c r="A28" s="22" t="s">
        <v>37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48">
        <f t="shared" si="0"/>
        <v>0</v>
      </c>
    </row>
    <row r="29" spans="1:13" x14ac:dyDescent="0.3">
      <c r="A29" s="22" t="s">
        <v>38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48">
        <f t="shared" si="0"/>
        <v>0</v>
      </c>
    </row>
    <row r="30" spans="1:13" x14ac:dyDescent="0.3">
      <c r="A30" s="25" t="s">
        <v>50</v>
      </c>
      <c r="B30" s="60">
        <f t="shared" ref="B30:L30" si="7">B2*(B26+B31)</f>
        <v>0</v>
      </c>
      <c r="C30" s="60">
        <f t="shared" si="7"/>
        <v>0</v>
      </c>
      <c r="D30" s="60">
        <f t="shared" si="7"/>
        <v>0</v>
      </c>
      <c r="E30" s="60">
        <f t="shared" si="7"/>
        <v>0</v>
      </c>
      <c r="F30" s="60">
        <f t="shared" si="7"/>
        <v>0</v>
      </c>
      <c r="G30" s="60">
        <f t="shared" si="7"/>
        <v>0</v>
      </c>
      <c r="H30" s="60">
        <f t="shared" si="7"/>
        <v>0</v>
      </c>
      <c r="I30" s="60">
        <f t="shared" si="7"/>
        <v>0</v>
      </c>
      <c r="J30" s="60">
        <f t="shared" si="7"/>
        <v>0</v>
      </c>
      <c r="K30" s="60">
        <f t="shared" si="7"/>
        <v>0</v>
      </c>
      <c r="L30" s="60">
        <f t="shared" si="7"/>
        <v>0</v>
      </c>
      <c r="M30" s="48">
        <f t="shared" si="0"/>
        <v>0</v>
      </c>
    </row>
    <row r="31" spans="1:13" x14ac:dyDescent="0.3">
      <c r="A31" s="25" t="s">
        <v>51</v>
      </c>
      <c r="B31" s="61">
        <f t="shared" ref="B31:L31" si="8">B3*B26</f>
        <v>0</v>
      </c>
      <c r="C31" s="61">
        <f t="shared" si="8"/>
        <v>0</v>
      </c>
      <c r="D31" s="61">
        <f t="shared" si="8"/>
        <v>0</v>
      </c>
      <c r="E31" s="61">
        <f t="shared" si="8"/>
        <v>0</v>
      </c>
      <c r="F31" s="61">
        <f t="shared" si="8"/>
        <v>0</v>
      </c>
      <c r="G31" s="61">
        <f t="shared" si="8"/>
        <v>0</v>
      </c>
      <c r="H31" s="61">
        <f t="shared" si="8"/>
        <v>0</v>
      </c>
      <c r="I31" s="61">
        <f t="shared" si="8"/>
        <v>0</v>
      </c>
      <c r="J31" s="61">
        <f t="shared" si="8"/>
        <v>0</v>
      </c>
      <c r="K31" s="61">
        <f t="shared" si="8"/>
        <v>0</v>
      </c>
      <c r="L31" s="61">
        <f t="shared" si="8"/>
        <v>0</v>
      </c>
      <c r="M31" s="48">
        <f t="shared" si="0"/>
        <v>0</v>
      </c>
    </row>
    <row r="32" spans="1:13" ht="18" x14ac:dyDescent="0.35">
      <c r="A32" s="46" t="s">
        <v>43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51"/>
    </row>
    <row r="33" spans="1:13" x14ac:dyDescent="0.3">
      <c r="A33" s="23" t="s">
        <v>53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48">
        <f t="shared" si="0"/>
        <v>0</v>
      </c>
    </row>
    <row r="34" spans="1:13" x14ac:dyDescent="0.3">
      <c r="A34" s="23" t="s">
        <v>36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21">
        <f t="shared" si="0"/>
        <v>0</v>
      </c>
    </row>
    <row r="35" spans="1:13" x14ac:dyDescent="0.3">
      <c r="A35" s="23" t="s">
        <v>37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21">
        <f t="shared" si="0"/>
        <v>0</v>
      </c>
    </row>
    <row r="36" spans="1:13" x14ac:dyDescent="0.3">
      <c r="A36" s="23" t="s">
        <v>38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1">
        <f t="shared" si="0"/>
        <v>0</v>
      </c>
    </row>
    <row r="37" spans="1:13" x14ac:dyDescent="0.3">
      <c r="A37" s="25" t="s">
        <v>50</v>
      </c>
      <c r="B37" s="60">
        <f t="shared" ref="B37:L37" si="9">B2*(B33+B38)</f>
        <v>0</v>
      </c>
      <c r="C37" s="60">
        <f t="shared" si="9"/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21">
        <f>B37+C37+D37+E37+F37+G37+H37+I37+J37+K37+L37</f>
        <v>0</v>
      </c>
    </row>
    <row r="38" spans="1:13" x14ac:dyDescent="0.3">
      <c r="A38" s="25" t="s">
        <v>51</v>
      </c>
      <c r="B38" s="61">
        <f t="shared" ref="B38:L38" si="10">B3*B33</f>
        <v>0</v>
      </c>
      <c r="C38" s="61">
        <f t="shared" si="10"/>
        <v>0</v>
      </c>
      <c r="D38" s="61">
        <f t="shared" si="10"/>
        <v>0</v>
      </c>
      <c r="E38" s="61">
        <f t="shared" si="10"/>
        <v>0</v>
      </c>
      <c r="F38" s="61">
        <f t="shared" si="10"/>
        <v>0</v>
      </c>
      <c r="G38" s="61">
        <f t="shared" si="10"/>
        <v>0</v>
      </c>
      <c r="H38" s="61">
        <f t="shared" si="10"/>
        <v>0</v>
      </c>
      <c r="I38" s="61">
        <f t="shared" si="10"/>
        <v>0</v>
      </c>
      <c r="J38" s="61">
        <f t="shared" si="10"/>
        <v>0</v>
      </c>
      <c r="K38" s="61">
        <f t="shared" si="10"/>
        <v>0</v>
      </c>
      <c r="L38" s="61">
        <f t="shared" si="10"/>
        <v>0</v>
      </c>
      <c r="M38" s="47">
        <f>B38+C38+D38+E38+F38+G38+H38+I38+J38+K38+L38</f>
        <v>0</v>
      </c>
    </row>
    <row r="39" spans="1:13" ht="18" x14ac:dyDescent="0.35">
      <c r="A39" s="52" t="s">
        <v>44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53"/>
    </row>
    <row r="40" spans="1:13" x14ac:dyDescent="0.3">
      <c r="A40" s="22" t="s">
        <v>53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48">
        <f t="shared" si="0"/>
        <v>0</v>
      </c>
    </row>
    <row r="41" spans="1:13" x14ac:dyDescent="0.3">
      <c r="A41" s="22" t="s">
        <v>36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21">
        <f t="shared" si="0"/>
        <v>0</v>
      </c>
    </row>
    <row r="42" spans="1:13" x14ac:dyDescent="0.3">
      <c r="A42" s="22" t="s">
        <v>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21">
        <f t="shared" si="0"/>
        <v>0</v>
      </c>
    </row>
    <row r="43" spans="1:13" x14ac:dyDescent="0.3">
      <c r="A43" s="22" t="s">
        <v>38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21">
        <f t="shared" si="0"/>
        <v>0</v>
      </c>
    </row>
    <row r="44" spans="1:13" x14ac:dyDescent="0.3">
      <c r="A44" s="25" t="s">
        <v>50</v>
      </c>
      <c r="B44" s="60">
        <f t="shared" ref="B44:L44" si="11">B2*(B40+B45)</f>
        <v>0</v>
      </c>
      <c r="C44" s="60">
        <f t="shared" si="11"/>
        <v>0</v>
      </c>
      <c r="D44" s="60">
        <f t="shared" si="11"/>
        <v>0</v>
      </c>
      <c r="E44" s="60">
        <f t="shared" si="11"/>
        <v>0</v>
      </c>
      <c r="F44" s="60">
        <f t="shared" si="11"/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0">
        <f t="shared" si="11"/>
        <v>0</v>
      </c>
      <c r="L44" s="60">
        <f t="shared" si="11"/>
        <v>0</v>
      </c>
      <c r="M44" s="21">
        <f t="shared" si="0"/>
        <v>0</v>
      </c>
    </row>
    <row r="45" spans="1:13" x14ac:dyDescent="0.3">
      <c r="A45" s="25" t="s">
        <v>51</v>
      </c>
      <c r="B45" s="61">
        <f t="shared" ref="B45:L45" si="12">B3*B40</f>
        <v>0</v>
      </c>
      <c r="C45" s="61">
        <f t="shared" si="12"/>
        <v>0</v>
      </c>
      <c r="D45" s="61">
        <f t="shared" si="12"/>
        <v>0</v>
      </c>
      <c r="E45" s="61">
        <f t="shared" si="12"/>
        <v>0</v>
      </c>
      <c r="F45" s="61">
        <f t="shared" si="12"/>
        <v>0</v>
      </c>
      <c r="G45" s="61">
        <f t="shared" si="12"/>
        <v>0</v>
      </c>
      <c r="H45" s="61">
        <f t="shared" si="12"/>
        <v>0</v>
      </c>
      <c r="I45" s="61">
        <f t="shared" si="12"/>
        <v>0</v>
      </c>
      <c r="J45" s="61">
        <f t="shared" si="12"/>
        <v>0</v>
      </c>
      <c r="K45" s="61">
        <f t="shared" si="12"/>
        <v>0</v>
      </c>
      <c r="L45" s="61">
        <f t="shared" si="12"/>
        <v>0</v>
      </c>
      <c r="M45" s="47">
        <f t="shared" si="0"/>
        <v>0</v>
      </c>
    </row>
    <row r="46" spans="1:13" ht="18" x14ac:dyDescent="0.35">
      <c r="A46" s="46" t="s">
        <v>45</v>
      </c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51"/>
    </row>
    <row r="47" spans="1:13" x14ac:dyDescent="0.3">
      <c r="A47" s="23" t="s">
        <v>53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48">
        <f t="shared" si="0"/>
        <v>0</v>
      </c>
    </row>
    <row r="48" spans="1:13" x14ac:dyDescent="0.3">
      <c r="A48" s="23" t="s">
        <v>36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21">
        <f t="shared" si="0"/>
        <v>0</v>
      </c>
    </row>
    <row r="49" spans="1:15" x14ac:dyDescent="0.3">
      <c r="A49" s="23" t="s">
        <v>37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21">
        <f t="shared" si="0"/>
        <v>0</v>
      </c>
    </row>
    <row r="50" spans="1:15" x14ac:dyDescent="0.3">
      <c r="A50" s="23" t="s">
        <v>38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21">
        <f t="shared" si="0"/>
        <v>0</v>
      </c>
    </row>
    <row r="51" spans="1:15" x14ac:dyDescent="0.3">
      <c r="A51" s="25" t="s">
        <v>50</v>
      </c>
      <c r="B51" s="60">
        <f t="shared" ref="B51:L51" si="13">B2*(B47+B52)</f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0">
        <f t="shared" si="13"/>
        <v>0</v>
      </c>
      <c r="G51" s="60">
        <f t="shared" si="13"/>
        <v>0</v>
      </c>
      <c r="H51" s="60">
        <f t="shared" si="13"/>
        <v>0</v>
      </c>
      <c r="I51" s="60">
        <f t="shared" si="13"/>
        <v>0</v>
      </c>
      <c r="J51" s="60">
        <f t="shared" si="13"/>
        <v>0</v>
      </c>
      <c r="K51" s="60">
        <f t="shared" si="13"/>
        <v>0</v>
      </c>
      <c r="L51" s="60">
        <f t="shared" si="13"/>
        <v>0</v>
      </c>
      <c r="M51" s="21">
        <f t="shared" si="0"/>
        <v>0</v>
      </c>
    </row>
    <row r="52" spans="1:15" x14ac:dyDescent="0.3">
      <c r="A52" s="25" t="s">
        <v>51</v>
      </c>
      <c r="B52" s="61">
        <f t="shared" ref="B52:L52" si="14">B3*B47</f>
        <v>0</v>
      </c>
      <c r="C52" s="61">
        <f t="shared" si="14"/>
        <v>0</v>
      </c>
      <c r="D52" s="61">
        <f t="shared" si="14"/>
        <v>0</v>
      </c>
      <c r="E52" s="61">
        <f t="shared" si="14"/>
        <v>0</v>
      </c>
      <c r="F52" s="61">
        <f t="shared" si="14"/>
        <v>0</v>
      </c>
      <c r="G52" s="61">
        <f t="shared" si="14"/>
        <v>0</v>
      </c>
      <c r="H52" s="61">
        <f t="shared" si="14"/>
        <v>0</v>
      </c>
      <c r="I52" s="61">
        <f t="shared" si="14"/>
        <v>0</v>
      </c>
      <c r="J52" s="61">
        <f t="shared" si="14"/>
        <v>0</v>
      </c>
      <c r="K52" s="61">
        <f t="shared" si="14"/>
        <v>0</v>
      </c>
      <c r="L52" s="61">
        <f t="shared" si="14"/>
        <v>0</v>
      </c>
      <c r="M52" s="47">
        <f t="shared" si="0"/>
        <v>0</v>
      </c>
    </row>
    <row r="53" spans="1:15" ht="18" x14ac:dyDescent="0.35">
      <c r="A53" s="52" t="s">
        <v>46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53"/>
    </row>
    <row r="54" spans="1:15" x14ac:dyDescent="0.3">
      <c r="A54" s="22" t="s">
        <v>53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48">
        <f t="shared" si="0"/>
        <v>0</v>
      </c>
    </row>
    <row r="55" spans="1:15" x14ac:dyDescent="0.3">
      <c r="A55" s="22" t="s">
        <v>36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21">
        <f t="shared" si="0"/>
        <v>0</v>
      </c>
      <c r="N55" s="4" t="s">
        <v>13</v>
      </c>
      <c r="O55" s="4" t="s">
        <v>14</v>
      </c>
    </row>
    <row r="56" spans="1:15" x14ac:dyDescent="0.3">
      <c r="A56" s="22" t="s">
        <v>37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21">
        <f t="shared" si="0"/>
        <v>0</v>
      </c>
    </row>
    <row r="57" spans="1:15" x14ac:dyDescent="0.3">
      <c r="A57" s="24" t="s">
        <v>38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21">
        <f t="shared" si="0"/>
        <v>0</v>
      </c>
    </row>
    <row r="58" spans="1:15" x14ac:dyDescent="0.3">
      <c r="A58" s="25" t="s">
        <v>50</v>
      </c>
      <c r="B58" s="13">
        <f t="shared" ref="B58:L58" si="15">B2*(B54+B59)</f>
        <v>0</v>
      </c>
      <c r="C58" s="13">
        <f t="shared" si="15"/>
        <v>0</v>
      </c>
      <c r="D58" s="13">
        <f t="shared" si="15"/>
        <v>0</v>
      </c>
      <c r="E58" s="13">
        <f t="shared" si="15"/>
        <v>0</v>
      </c>
      <c r="F58" s="13">
        <f t="shared" si="15"/>
        <v>0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3">
        <f t="shared" si="15"/>
        <v>0</v>
      </c>
      <c r="K58" s="13">
        <f t="shared" si="15"/>
        <v>0</v>
      </c>
      <c r="L58" s="13">
        <f t="shared" si="15"/>
        <v>0</v>
      </c>
      <c r="M58" s="21">
        <f t="shared" si="0"/>
        <v>0</v>
      </c>
    </row>
    <row r="59" spans="1:15" x14ac:dyDescent="0.3">
      <c r="A59" s="25" t="s">
        <v>51</v>
      </c>
      <c r="B59" s="13">
        <f t="shared" ref="B59:L59" si="16">B3*B54</f>
        <v>0</v>
      </c>
      <c r="C59" s="13">
        <f t="shared" si="16"/>
        <v>0</v>
      </c>
      <c r="D59" s="13">
        <f t="shared" si="16"/>
        <v>0</v>
      </c>
      <c r="E59" s="13">
        <f t="shared" si="16"/>
        <v>0</v>
      </c>
      <c r="F59" s="13">
        <f t="shared" si="16"/>
        <v>0</v>
      </c>
      <c r="G59" s="13">
        <f t="shared" si="16"/>
        <v>0</v>
      </c>
      <c r="H59" s="13">
        <f t="shared" si="16"/>
        <v>0</v>
      </c>
      <c r="I59" s="13">
        <f t="shared" si="16"/>
        <v>0</v>
      </c>
      <c r="J59" s="13">
        <f t="shared" si="16"/>
        <v>0</v>
      </c>
      <c r="K59" s="13">
        <f t="shared" si="16"/>
        <v>0</v>
      </c>
      <c r="L59" s="13">
        <f t="shared" si="16"/>
        <v>0</v>
      </c>
      <c r="M59" s="21">
        <f t="shared" si="0"/>
        <v>0</v>
      </c>
    </row>
    <row r="60" spans="1:15" s="40" customFormat="1" ht="21" x14ac:dyDescent="0.4">
      <c r="A60" s="41" t="s">
        <v>16</v>
      </c>
      <c r="B60" s="42">
        <f>B5+B6+B7+B8+B12+B13+B14+B15+B19+B20+B21+B22+B26+B27+B28+B29+B33+B34+B35+B36+B40+B41+B42+B43+B48+B47+B49+B50+B54+B55+B56+B57+B58+B59+B9+B10+B16+B17+B23+B24+B30+B37+B31+B38+B44+B45+B51+B52</f>
        <v>0</v>
      </c>
      <c r="C60" s="42">
        <f t="shared" ref="C60:L60" si="17">C5+C6+C7+C8+C12+C13+C14+C15+C19+C20+C21+C22+C26+C27+C28+C29+C33+C34+C35+C36+C40+C41+C42+C43+C48+C47+C49+C50+C54+C55+C56+C57+C58+C59+C9+C10+C16+C17+C23+C24+C30+C37+C31+C38+C44+C45+C51+C52</f>
        <v>0</v>
      </c>
      <c r="D60" s="42">
        <f t="shared" si="17"/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>M5+M6+M7+M8+M12+M13+M14+M15+M19+M20+M21+M22+M26+M27+M28+M29+M33+M34+M35+M36+M40+M41+M42+M43+M48+M47+M49+M50+M54+M55+M56+M57+M58+M59+M9+M10+M16+M17+M23+M24+M30+M37+M31+M38+M44+M45+M51+M52</f>
        <v>0</v>
      </c>
    </row>
    <row r="61" spans="1:15" s="40" customFormat="1" ht="21" x14ac:dyDescent="0.4">
      <c r="A61" s="55" t="s">
        <v>53</v>
      </c>
      <c r="B61" s="42">
        <f>B5+B12+B19+B26+B33+B40+B47+B54</f>
        <v>0</v>
      </c>
      <c r="C61" s="42">
        <f t="shared" ref="C61:L61" si="18">C5+C12+C19+C26+C33+C40+C47+C54</f>
        <v>0</v>
      </c>
      <c r="D61" s="42">
        <f t="shared" si="18"/>
        <v>0</v>
      </c>
      <c r="E61" s="42">
        <f t="shared" si="18"/>
        <v>0</v>
      </c>
      <c r="F61" s="42">
        <f t="shared" si="18"/>
        <v>0</v>
      </c>
      <c r="G61" s="42">
        <f t="shared" si="18"/>
        <v>0</v>
      </c>
      <c r="H61" s="42">
        <f t="shared" si="18"/>
        <v>0</v>
      </c>
      <c r="I61" s="42">
        <f t="shared" si="18"/>
        <v>0</v>
      </c>
      <c r="J61" s="42">
        <f t="shared" si="18"/>
        <v>0</v>
      </c>
      <c r="K61" s="42">
        <f t="shared" si="18"/>
        <v>0</v>
      </c>
      <c r="L61" s="42">
        <f t="shared" si="18"/>
        <v>0</v>
      </c>
      <c r="M61" s="56">
        <f>B61+C61+D61+E61+F61+G61+H61+I61+J61+K61+L61</f>
        <v>0</v>
      </c>
    </row>
    <row r="62" spans="1:15" s="40" customFormat="1" ht="21" x14ac:dyDescent="0.4">
      <c r="A62" s="55" t="s">
        <v>36</v>
      </c>
      <c r="B62" s="42">
        <f t="shared" ref="B61:B66" si="19">B6+B13+B20+B27+B34+B41+B48+B55</f>
        <v>0</v>
      </c>
      <c r="C62" s="42">
        <f t="shared" ref="C62:L62" si="20">C6+C13+C20+C27+C34+C41+C48+C55</f>
        <v>0</v>
      </c>
      <c r="D62" s="42">
        <f t="shared" si="20"/>
        <v>0</v>
      </c>
      <c r="E62" s="42">
        <f t="shared" si="20"/>
        <v>0</v>
      </c>
      <c r="F62" s="42">
        <f t="shared" si="20"/>
        <v>0</v>
      </c>
      <c r="G62" s="42">
        <f t="shared" si="20"/>
        <v>0</v>
      </c>
      <c r="H62" s="42">
        <f t="shared" si="20"/>
        <v>0</v>
      </c>
      <c r="I62" s="42">
        <f t="shared" si="20"/>
        <v>0</v>
      </c>
      <c r="J62" s="42">
        <f t="shared" si="20"/>
        <v>0</v>
      </c>
      <c r="K62" s="42">
        <f t="shared" si="20"/>
        <v>0</v>
      </c>
      <c r="L62" s="42">
        <f t="shared" si="20"/>
        <v>0</v>
      </c>
      <c r="M62" s="56">
        <f t="shared" ref="M62:M66" si="21">B62+C62+D62+E62+F62+G62+H62+I62+J62+K62+L62</f>
        <v>0</v>
      </c>
    </row>
    <row r="63" spans="1:15" s="40" customFormat="1" ht="21" x14ac:dyDescent="0.4">
      <c r="A63" s="55" t="s">
        <v>37</v>
      </c>
      <c r="B63" s="42">
        <f t="shared" si="19"/>
        <v>0</v>
      </c>
      <c r="C63" s="42">
        <f t="shared" ref="C63:L63" si="22">C7+C14+C21+C28+C35+C42+C49+C56</f>
        <v>0</v>
      </c>
      <c r="D63" s="42">
        <f t="shared" si="22"/>
        <v>0</v>
      </c>
      <c r="E63" s="42">
        <f t="shared" si="22"/>
        <v>0</v>
      </c>
      <c r="F63" s="42">
        <f t="shared" si="22"/>
        <v>0</v>
      </c>
      <c r="G63" s="42">
        <f t="shared" si="22"/>
        <v>0</v>
      </c>
      <c r="H63" s="42">
        <f t="shared" si="22"/>
        <v>0</v>
      </c>
      <c r="I63" s="42">
        <f t="shared" si="22"/>
        <v>0</v>
      </c>
      <c r="J63" s="42">
        <f t="shared" si="22"/>
        <v>0</v>
      </c>
      <c r="K63" s="42">
        <f t="shared" si="22"/>
        <v>0</v>
      </c>
      <c r="L63" s="42">
        <f t="shared" si="22"/>
        <v>0</v>
      </c>
      <c r="M63" s="56">
        <f t="shared" si="21"/>
        <v>0</v>
      </c>
    </row>
    <row r="64" spans="1:15" s="40" customFormat="1" ht="21" x14ac:dyDescent="0.4">
      <c r="A64" s="55" t="s">
        <v>38</v>
      </c>
      <c r="B64" s="42">
        <f t="shared" si="19"/>
        <v>0</v>
      </c>
      <c r="C64" s="42">
        <f t="shared" ref="C64:L64" si="23">C8+C15+C22+C29+C36+C43+C50+C57</f>
        <v>0</v>
      </c>
      <c r="D64" s="42">
        <f t="shared" si="23"/>
        <v>0</v>
      </c>
      <c r="E64" s="42">
        <f t="shared" si="23"/>
        <v>0</v>
      </c>
      <c r="F64" s="42">
        <f t="shared" si="23"/>
        <v>0</v>
      </c>
      <c r="G64" s="42">
        <f t="shared" si="23"/>
        <v>0</v>
      </c>
      <c r="H64" s="42">
        <f t="shared" si="23"/>
        <v>0</v>
      </c>
      <c r="I64" s="42">
        <f t="shared" si="23"/>
        <v>0</v>
      </c>
      <c r="J64" s="42">
        <f t="shared" si="23"/>
        <v>0</v>
      </c>
      <c r="K64" s="42">
        <f t="shared" si="23"/>
        <v>0</v>
      </c>
      <c r="L64" s="42">
        <f t="shared" si="23"/>
        <v>0</v>
      </c>
      <c r="M64" s="56">
        <f t="shared" si="21"/>
        <v>0</v>
      </c>
    </row>
    <row r="65" spans="1:13" s="40" customFormat="1" ht="21" x14ac:dyDescent="0.4">
      <c r="A65" s="55" t="s">
        <v>50</v>
      </c>
      <c r="B65" s="42">
        <f t="shared" si="19"/>
        <v>0</v>
      </c>
      <c r="C65" s="42">
        <f t="shared" ref="C65:L65" si="24">C9+C16+C23+C30+C37+C44+C51+C58</f>
        <v>0</v>
      </c>
      <c r="D65" s="42">
        <f t="shared" si="24"/>
        <v>0</v>
      </c>
      <c r="E65" s="42">
        <f t="shared" si="24"/>
        <v>0</v>
      </c>
      <c r="F65" s="42">
        <f t="shared" si="24"/>
        <v>0</v>
      </c>
      <c r="G65" s="42">
        <f t="shared" si="24"/>
        <v>0</v>
      </c>
      <c r="H65" s="42">
        <f t="shared" si="24"/>
        <v>0</v>
      </c>
      <c r="I65" s="42">
        <f t="shared" si="24"/>
        <v>0</v>
      </c>
      <c r="J65" s="42">
        <f t="shared" si="24"/>
        <v>0</v>
      </c>
      <c r="K65" s="42">
        <f t="shared" si="24"/>
        <v>0</v>
      </c>
      <c r="L65" s="42">
        <f t="shared" si="24"/>
        <v>0</v>
      </c>
      <c r="M65" s="56">
        <f t="shared" si="21"/>
        <v>0</v>
      </c>
    </row>
    <row r="66" spans="1:13" s="40" customFormat="1" ht="21" x14ac:dyDescent="0.4">
      <c r="A66" s="55" t="s">
        <v>51</v>
      </c>
      <c r="B66" s="42">
        <f t="shared" si="19"/>
        <v>0</v>
      </c>
      <c r="C66" s="42">
        <f t="shared" ref="C66:L66" si="25">C10+C17+C24+C31+C38+C45+C52+C59</f>
        <v>0</v>
      </c>
      <c r="D66" s="42">
        <f t="shared" si="25"/>
        <v>0</v>
      </c>
      <c r="E66" s="42">
        <f t="shared" si="25"/>
        <v>0</v>
      </c>
      <c r="F66" s="42">
        <f t="shared" si="25"/>
        <v>0</v>
      </c>
      <c r="G66" s="42">
        <f t="shared" si="25"/>
        <v>0</v>
      </c>
      <c r="H66" s="42">
        <f t="shared" si="25"/>
        <v>0</v>
      </c>
      <c r="I66" s="42">
        <f t="shared" si="25"/>
        <v>0</v>
      </c>
      <c r="J66" s="42">
        <f t="shared" si="25"/>
        <v>0</v>
      </c>
      <c r="K66" s="42">
        <f t="shared" si="25"/>
        <v>0</v>
      </c>
      <c r="L66" s="42">
        <f t="shared" si="25"/>
        <v>0</v>
      </c>
      <c r="M66" s="56">
        <f t="shared" si="21"/>
        <v>0</v>
      </c>
    </row>
    <row r="67" spans="1:13" x14ac:dyDescent="0.3">
      <c r="A67" s="27" t="s">
        <v>15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>
        <f t="shared" ref="M67:M72" si="26">SUM(B67:L67)</f>
        <v>0</v>
      </c>
    </row>
    <row r="68" spans="1:13" x14ac:dyDescent="0.3">
      <c r="A68" s="25" t="s">
        <v>17</v>
      </c>
      <c r="B68" s="13">
        <f>SUM(B60-B67)</f>
        <v>0</v>
      </c>
      <c r="C68" s="13">
        <f t="shared" ref="C68:L68" si="27">SUM(C60-C67)</f>
        <v>0</v>
      </c>
      <c r="D68" s="13">
        <f t="shared" si="27"/>
        <v>0</v>
      </c>
      <c r="E68" s="13">
        <f t="shared" si="27"/>
        <v>0</v>
      </c>
      <c r="F68" s="13">
        <f t="shared" si="27"/>
        <v>0</v>
      </c>
      <c r="G68" s="13">
        <f t="shared" si="27"/>
        <v>0</v>
      </c>
      <c r="H68" s="13">
        <f t="shared" si="27"/>
        <v>0</v>
      </c>
      <c r="I68" s="13">
        <f t="shared" si="27"/>
        <v>0</v>
      </c>
      <c r="J68" s="13">
        <f t="shared" si="27"/>
        <v>0</v>
      </c>
      <c r="K68" s="13">
        <f t="shared" si="27"/>
        <v>0</v>
      </c>
      <c r="L68" s="13">
        <f t="shared" si="27"/>
        <v>0</v>
      </c>
      <c r="M68" s="13">
        <f t="shared" si="26"/>
        <v>0</v>
      </c>
    </row>
    <row r="69" spans="1:13" x14ac:dyDescent="0.3">
      <c r="A69" s="30" t="s">
        <v>18</v>
      </c>
      <c r="B69" s="26">
        <f>SUM(B75)</f>
        <v>0</v>
      </c>
      <c r="C69" s="26">
        <f t="shared" ref="C69:L69" si="28">SUM(C75)</f>
        <v>0</v>
      </c>
      <c r="D69" s="26">
        <f t="shared" si="28"/>
        <v>0</v>
      </c>
      <c r="E69" s="26">
        <f t="shared" si="28"/>
        <v>0</v>
      </c>
      <c r="F69" s="26">
        <f t="shared" si="28"/>
        <v>0</v>
      </c>
      <c r="G69" s="26">
        <f t="shared" si="28"/>
        <v>0</v>
      </c>
      <c r="H69" s="26">
        <f t="shared" si="28"/>
        <v>0</v>
      </c>
      <c r="I69" s="26">
        <f t="shared" si="28"/>
        <v>0</v>
      </c>
      <c r="J69" s="26">
        <f t="shared" si="28"/>
        <v>0</v>
      </c>
      <c r="K69" s="26">
        <f t="shared" si="28"/>
        <v>0</v>
      </c>
      <c r="L69" s="26">
        <f t="shared" si="28"/>
        <v>0</v>
      </c>
      <c r="M69" s="26">
        <f t="shared" si="26"/>
        <v>0</v>
      </c>
    </row>
    <row r="70" spans="1:13" x14ac:dyDescent="0.3">
      <c r="A70" s="30" t="s">
        <v>19</v>
      </c>
      <c r="B70" s="26">
        <f>SUM(B78)</f>
        <v>0</v>
      </c>
      <c r="C70" s="26">
        <f t="shared" ref="C70:L70" si="29">SUM(C78)</f>
        <v>0</v>
      </c>
      <c r="D70" s="26">
        <f t="shared" si="29"/>
        <v>0</v>
      </c>
      <c r="E70" s="26">
        <f t="shared" si="29"/>
        <v>0</v>
      </c>
      <c r="F70" s="26">
        <f t="shared" si="29"/>
        <v>0</v>
      </c>
      <c r="G70" s="26">
        <f t="shared" si="29"/>
        <v>0</v>
      </c>
      <c r="H70" s="26">
        <f t="shared" si="29"/>
        <v>0</v>
      </c>
      <c r="I70" s="26">
        <f t="shared" si="29"/>
        <v>0</v>
      </c>
      <c r="J70" s="26">
        <f t="shared" si="29"/>
        <v>0</v>
      </c>
      <c r="K70" s="26">
        <f t="shared" si="29"/>
        <v>0</v>
      </c>
      <c r="L70" s="26">
        <f t="shared" si="29"/>
        <v>0</v>
      </c>
      <c r="M70" s="26">
        <f t="shared" si="26"/>
        <v>0</v>
      </c>
    </row>
    <row r="71" spans="1:13" x14ac:dyDescent="0.3">
      <c r="A71" s="25" t="s">
        <v>20</v>
      </c>
      <c r="B71" s="13">
        <f t="shared" ref="B71:L71" si="30">B69+B70</f>
        <v>0</v>
      </c>
      <c r="C71" s="13">
        <f t="shared" si="30"/>
        <v>0</v>
      </c>
      <c r="D71" s="13">
        <f t="shared" si="30"/>
        <v>0</v>
      </c>
      <c r="E71" s="13">
        <f t="shared" si="30"/>
        <v>0</v>
      </c>
      <c r="F71" s="13">
        <f t="shared" si="30"/>
        <v>0</v>
      </c>
      <c r="G71" s="13">
        <f t="shared" si="30"/>
        <v>0</v>
      </c>
      <c r="H71" s="13">
        <f t="shared" si="30"/>
        <v>0</v>
      </c>
      <c r="I71" s="13">
        <f t="shared" si="30"/>
        <v>0</v>
      </c>
      <c r="J71" s="13">
        <f t="shared" si="30"/>
        <v>0</v>
      </c>
      <c r="K71" s="13">
        <f t="shared" si="30"/>
        <v>0</v>
      </c>
      <c r="L71" s="13">
        <f t="shared" si="30"/>
        <v>0</v>
      </c>
      <c r="M71" s="13">
        <f t="shared" si="26"/>
        <v>0</v>
      </c>
    </row>
    <row r="72" spans="1:13" x14ac:dyDescent="0.3">
      <c r="A72" s="31" t="s">
        <v>21</v>
      </c>
      <c r="B72" s="32">
        <f t="shared" ref="B72:L72" si="31">B68+B71</f>
        <v>0</v>
      </c>
      <c r="C72" s="32">
        <f t="shared" si="31"/>
        <v>0</v>
      </c>
      <c r="D72" s="32">
        <f t="shared" si="31"/>
        <v>0</v>
      </c>
      <c r="E72" s="32">
        <f t="shared" si="31"/>
        <v>0</v>
      </c>
      <c r="F72" s="32">
        <f t="shared" si="31"/>
        <v>0</v>
      </c>
      <c r="G72" s="32">
        <f t="shared" si="31"/>
        <v>0</v>
      </c>
      <c r="H72" s="32">
        <f t="shared" si="31"/>
        <v>0</v>
      </c>
      <c r="I72" s="32">
        <f t="shared" si="31"/>
        <v>0</v>
      </c>
      <c r="J72" s="32">
        <f t="shared" si="31"/>
        <v>0</v>
      </c>
      <c r="K72" s="32">
        <f t="shared" si="31"/>
        <v>0</v>
      </c>
      <c r="L72" s="32">
        <f t="shared" si="31"/>
        <v>0</v>
      </c>
      <c r="M72" s="32">
        <f t="shared" si="26"/>
        <v>0</v>
      </c>
    </row>
    <row r="73" spans="1:13" ht="24" thickBot="1" x14ac:dyDescent="0.4">
      <c r="A73" s="14" t="s">
        <v>22</v>
      </c>
      <c r="B73" s="15" t="str">
        <f t="shared" ref="B73:L73" si="32">B1</f>
        <v>Projektägare</v>
      </c>
      <c r="C73" s="15" t="str">
        <f t="shared" si="32"/>
        <v>Partner 1</v>
      </c>
      <c r="D73" s="15" t="str">
        <f>D1</f>
        <v>Partner 2</v>
      </c>
      <c r="E73" s="15" t="str">
        <f t="shared" si="32"/>
        <v>Partner 3</v>
      </c>
      <c r="F73" s="15" t="str">
        <f t="shared" si="32"/>
        <v>Partner 4</v>
      </c>
      <c r="G73" s="15" t="str">
        <f t="shared" si="32"/>
        <v>Partner 5</v>
      </c>
      <c r="H73" s="15" t="str">
        <f t="shared" si="32"/>
        <v>Partner 6</v>
      </c>
      <c r="I73" s="15" t="str">
        <f t="shared" si="32"/>
        <v>Partner 7</v>
      </c>
      <c r="J73" s="15" t="str">
        <f t="shared" si="32"/>
        <v>Partner 8</v>
      </c>
      <c r="K73" s="15" t="str">
        <f t="shared" si="32"/>
        <v>Partner 9</v>
      </c>
      <c r="L73" s="15" t="str">
        <f t="shared" si="32"/>
        <v>Partner 10</v>
      </c>
      <c r="M73" s="16" t="s">
        <v>12</v>
      </c>
    </row>
    <row r="74" spans="1:13" x14ac:dyDescent="0.3">
      <c r="A74" s="7" t="s">
        <v>23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9">
        <f t="shared" ref="M74:M79" si="33">SUM(B74:L74)</f>
        <v>0</v>
      </c>
    </row>
    <row r="75" spans="1:13" x14ac:dyDescent="0.3">
      <c r="A75" s="7" t="s">
        <v>18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9">
        <f t="shared" si="33"/>
        <v>0</v>
      </c>
    </row>
    <row r="76" spans="1:13" ht="15.6" x14ac:dyDescent="0.3">
      <c r="A76" s="33" t="s">
        <v>24</v>
      </c>
      <c r="B76" s="34">
        <f t="shared" ref="B76:L76" si="34">B74+B75</f>
        <v>0</v>
      </c>
      <c r="C76" s="34">
        <f t="shared" si="34"/>
        <v>0</v>
      </c>
      <c r="D76" s="34">
        <f t="shared" si="34"/>
        <v>0</v>
      </c>
      <c r="E76" s="34">
        <f t="shared" si="34"/>
        <v>0</v>
      </c>
      <c r="F76" s="34">
        <f t="shared" si="34"/>
        <v>0</v>
      </c>
      <c r="G76" s="34">
        <f t="shared" si="34"/>
        <v>0</v>
      </c>
      <c r="H76" s="34">
        <f t="shared" si="34"/>
        <v>0</v>
      </c>
      <c r="I76" s="34">
        <f t="shared" si="34"/>
        <v>0</v>
      </c>
      <c r="J76" s="34">
        <f t="shared" si="34"/>
        <v>0</v>
      </c>
      <c r="K76" s="34">
        <f t="shared" si="34"/>
        <v>0</v>
      </c>
      <c r="L76" s="34">
        <f t="shared" si="34"/>
        <v>0</v>
      </c>
      <c r="M76" s="35">
        <f t="shared" si="33"/>
        <v>0</v>
      </c>
    </row>
    <row r="77" spans="1:13" x14ac:dyDescent="0.3">
      <c r="A77" s="7" t="s">
        <v>25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9">
        <f t="shared" si="33"/>
        <v>0</v>
      </c>
    </row>
    <row r="78" spans="1:13" x14ac:dyDescent="0.3">
      <c r="A78" s="10" t="s">
        <v>26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11">
        <f t="shared" si="33"/>
        <v>0</v>
      </c>
    </row>
    <row r="79" spans="1:13" ht="15.6" x14ac:dyDescent="0.3">
      <c r="A79" s="36" t="s">
        <v>27</v>
      </c>
      <c r="B79" s="18">
        <f t="shared" ref="B79:L79" si="35">B77+B78</f>
        <v>0</v>
      </c>
      <c r="C79" s="18">
        <f t="shared" si="35"/>
        <v>0</v>
      </c>
      <c r="D79" s="18">
        <f t="shared" si="35"/>
        <v>0</v>
      </c>
      <c r="E79" s="18">
        <f t="shared" si="35"/>
        <v>0</v>
      </c>
      <c r="F79" s="18">
        <f t="shared" si="35"/>
        <v>0</v>
      </c>
      <c r="G79" s="18">
        <f t="shared" si="35"/>
        <v>0</v>
      </c>
      <c r="H79" s="18">
        <f t="shared" si="35"/>
        <v>0</v>
      </c>
      <c r="I79" s="18">
        <f t="shared" si="35"/>
        <v>0</v>
      </c>
      <c r="J79" s="18">
        <f t="shared" si="35"/>
        <v>0</v>
      </c>
      <c r="K79" s="18">
        <f t="shared" si="35"/>
        <v>0</v>
      </c>
      <c r="L79" s="18">
        <f t="shared" si="35"/>
        <v>0</v>
      </c>
      <c r="M79" s="18">
        <f t="shared" si="33"/>
        <v>0</v>
      </c>
    </row>
    <row r="80" spans="1:13" ht="15.6" x14ac:dyDescent="0.3">
      <c r="A80" s="36" t="s">
        <v>28</v>
      </c>
      <c r="B80" s="18">
        <f>SUM(B76,B79)</f>
        <v>0</v>
      </c>
      <c r="C80" s="18">
        <f>SUM(C79,C76)</f>
        <v>0</v>
      </c>
      <c r="D80" s="18">
        <f t="shared" ref="D80:L80" si="36">SUM(D79,D76)</f>
        <v>0</v>
      </c>
      <c r="E80" s="18">
        <f t="shared" si="36"/>
        <v>0</v>
      </c>
      <c r="F80" s="18">
        <f t="shared" si="36"/>
        <v>0</v>
      </c>
      <c r="G80" s="18">
        <f t="shared" si="36"/>
        <v>0</v>
      </c>
      <c r="H80" s="18">
        <f t="shared" si="36"/>
        <v>0</v>
      </c>
      <c r="I80" s="18">
        <f t="shared" si="36"/>
        <v>0</v>
      </c>
      <c r="J80" s="18">
        <f t="shared" si="36"/>
        <v>0</v>
      </c>
      <c r="K80" s="18">
        <f t="shared" si="36"/>
        <v>0</v>
      </c>
      <c r="L80" s="18">
        <f t="shared" si="36"/>
        <v>0</v>
      </c>
      <c r="M80" s="18">
        <f>SUM(B80:L80)</f>
        <v>0</v>
      </c>
    </row>
    <row r="81" spans="1:13" ht="28.8" x14ac:dyDescent="0.3">
      <c r="A81" s="68" t="s">
        <v>52</v>
      </c>
      <c r="B81" s="39">
        <f t="shared" ref="B81:L81" si="37">B72-(B76+B79)</f>
        <v>0</v>
      </c>
      <c r="C81" s="39">
        <f t="shared" si="37"/>
        <v>0</v>
      </c>
      <c r="D81" s="39">
        <f t="shared" si="37"/>
        <v>0</v>
      </c>
      <c r="E81" s="39">
        <f t="shared" si="37"/>
        <v>0</v>
      </c>
      <c r="F81" s="39">
        <f t="shared" si="37"/>
        <v>0</v>
      </c>
      <c r="G81" s="39">
        <f t="shared" si="37"/>
        <v>0</v>
      </c>
      <c r="H81" s="39">
        <f t="shared" si="37"/>
        <v>0</v>
      </c>
      <c r="I81" s="39">
        <f t="shared" si="37"/>
        <v>0</v>
      </c>
      <c r="J81" s="39">
        <f t="shared" si="37"/>
        <v>0</v>
      </c>
      <c r="K81" s="39">
        <f t="shared" si="37"/>
        <v>0</v>
      </c>
      <c r="L81" s="39">
        <f t="shared" si="37"/>
        <v>0</v>
      </c>
      <c r="M81" s="32">
        <f>SUM(B81:L81)</f>
        <v>0</v>
      </c>
    </row>
    <row r="82" spans="1:13" ht="23.4" x14ac:dyDescent="0.3">
      <c r="A82" s="43" t="s">
        <v>29</v>
      </c>
      <c r="B82" s="44">
        <f>SUM(B76,B79,B81)</f>
        <v>0</v>
      </c>
      <c r="C82" s="44">
        <f t="shared" ref="C82:L82" si="38">C76+C79+C81</f>
        <v>0</v>
      </c>
      <c r="D82" s="44">
        <f t="shared" si="38"/>
        <v>0</v>
      </c>
      <c r="E82" s="44">
        <f t="shared" si="38"/>
        <v>0</v>
      </c>
      <c r="F82" s="44">
        <f t="shared" si="38"/>
        <v>0</v>
      </c>
      <c r="G82" s="44">
        <f t="shared" si="38"/>
        <v>0</v>
      </c>
      <c r="H82" s="44">
        <f t="shared" si="38"/>
        <v>0</v>
      </c>
      <c r="I82" s="44">
        <f t="shared" si="38"/>
        <v>0</v>
      </c>
      <c r="J82" s="44">
        <f t="shared" si="38"/>
        <v>0</v>
      </c>
      <c r="K82" s="44">
        <f t="shared" si="38"/>
        <v>0</v>
      </c>
      <c r="L82" s="44">
        <f t="shared" si="38"/>
        <v>0</v>
      </c>
      <c r="M82" s="45">
        <f>SUM(B82:L82)</f>
        <v>0</v>
      </c>
    </row>
    <row r="83" spans="1:13" ht="15.6" x14ac:dyDescent="0.3">
      <c r="A83" s="17" t="s">
        <v>30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x14ac:dyDescent="0.3">
      <c r="A84" s="37" t="s">
        <v>31</v>
      </c>
      <c r="B84" s="38" t="e">
        <f t="shared" ref="B84:M84" si="39">B71/(B76+B79)</f>
        <v>#DIV/0!</v>
      </c>
      <c r="C84" s="38" t="e">
        <f t="shared" si="39"/>
        <v>#DIV/0!</v>
      </c>
      <c r="D84" s="38" t="e">
        <f t="shared" si="39"/>
        <v>#DIV/0!</v>
      </c>
      <c r="E84" s="38" t="e">
        <f t="shared" si="39"/>
        <v>#DIV/0!</v>
      </c>
      <c r="F84" s="38" t="e">
        <f t="shared" si="39"/>
        <v>#DIV/0!</v>
      </c>
      <c r="G84" s="38" t="e">
        <f t="shared" si="39"/>
        <v>#DIV/0!</v>
      </c>
      <c r="H84" s="38" t="e">
        <f t="shared" si="39"/>
        <v>#DIV/0!</v>
      </c>
      <c r="I84" s="38" t="e">
        <f t="shared" si="39"/>
        <v>#DIV/0!</v>
      </c>
      <c r="J84" s="38" t="e">
        <f t="shared" si="39"/>
        <v>#DIV/0!</v>
      </c>
      <c r="K84" s="38" t="e">
        <f t="shared" si="39"/>
        <v>#DIV/0!</v>
      </c>
      <c r="L84" s="38" t="e">
        <f t="shared" si="39"/>
        <v>#DIV/0!</v>
      </c>
      <c r="M84" s="38" t="e">
        <f t="shared" si="39"/>
        <v>#DIV/0!</v>
      </c>
    </row>
    <row r="85" spans="1:13" x14ac:dyDescent="0.3">
      <c r="A85" s="1" t="s">
        <v>32</v>
      </c>
      <c r="B85" s="3" t="e">
        <f t="shared" ref="B85:M85" si="40">B76/B72</f>
        <v>#DIV/0!</v>
      </c>
      <c r="C85" s="3" t="e">
        <f t="shared" si="40"/>
        <v>#DIV/0!</v>
      </c>
      <c r="D85" s="3" t="e">
        <f t="shared" si="40"/>
        <v>#DIV/0!</v>
      </c>
      <c r="E85" s="3" t="e">
        <f t="shared" si="40"/>
        <v>#DIV/0!</v>
      </c>
      <c r="F85" s="3" t="e">
        <f t="shared" si="40"/>
        <v>#DIV/0!</v>
      </c>
      <c r="G85" s="3" t="e">
        <f t="shared" si="40"/>
        <v>#DIV/0!</v>
      </c>
      <c r="H85" s="3" t="e">
        <f t="shared" si="40"/>
        <v>#DIV/0!</v>
      </c>
      <c r="I85" s="3" t="e">
        <f t="shared" si="40"/>
        <v>#DIV/0!</v>
      </c>
      <c r="J85" s="3" t="e">
        <f t="shared" si="40"/>
        <v>#DIV/0!</v>
      </c>
      <c r="K85" s="3" t="e">
        <f t="shared" si="40"/>
        <v>#DIV/0!</v>
      </c>
      <c r="L85" s="3" t="e">
        <f t="shared" si="40"/>
        <v>#DIV/0!</v>
      </c>
      <c r="M85" s="3" t="e">
        <f t="shared" si="40"/>
        <v>#DIV/0!</v>
      </c>
    </row>
    <row r="86" spans="1:13" x14ac:dyDescent="0.3">
      <c r="A86" s="1" t="s">
        <v>33</v>
      </c>
      <c r="B86" s="3" t="e">
        <f t="shared" ref="B86:M86" si="41">B79/B72</f>
        <v>#DIV/0!</v>
      </c>
      <c r="C86" s="3" t="e">
        <f t="shared" si="41"/>
        <v>#DIV/0!</v>
      </c>
      <c r="D86" s="3" t="e">
        <f t="shared" si="41"/>
        <v>#DIV/0!</v>
      </c>
      <c r="E86" s="3" t="e">
        <f t="shared" si="41"/>
        <v>#DIV/0!</v>
      </c>
      <c r="F86" s="3" t="e">
        <f t="shared" si="41"/>
        <v>#DIV/0!</v>
      </c>
      <c r="G86" s="3" t="e">
        <f t="shared" si="41"/>
        <v>#DIV/0!</v>
      </c>
      <c r="H86" s="3" t="e">
        <f t="shared" si="41"/>
        <v>#DIV/0!</v>
      </c>
      <c r="I86" s="3" t="e">
        <f t="shared" si="41"/>
        <v>#DIV/0!</v>
      </c>
      <c r="J86" s="3" t="e">
        <f t="shared" si="41"/>
        <v>#DIV/0!</v>
      </c>
      <c r="K86" s="3" t="e">
        <f t="shared" si="41"/>
        <v>#DIV/0!</v>
      </c>
      <c r="L86" s="3" t="e">
        <f t="shared" si="41"/>
        <v>#DIV/0!</v>
      </c>
      <c r="M86" s="3" t="e">
        <f t="shared" si="41"/>
        <v>#DIV/0!</v>
      </c>
    </row>
    <row r="87" spans="1:13" x14ac:dyDescent="0.3">
      <c r="A87" s="1" t="s">
        <v>34</v>
      </c>
      <c r="B87" s="3" t="e">
        <f t="shared" ref="B87:M87" si="42">B81/B68</f>
        <v>#DIV/0!</v>
      </c>
      <c r="C87" s="3" t="e">
        <f t="shared" si="42"/>
        <v>#DIV/0!</v>
      </c>
      <c r="D87" s="3" t="e">
        <f t="shared" si="42"/>
        <v>#DIV/0!</v>
      </c>
      <c r="E87" s="3" t="e">
        <f t="shared" si="42"/>
        <v>#DIV/0!</v>
      </c>
      <c r="F87" s="3" t="e">
        <f t="shared" si="42"/>
        <v>#DIV/0!</v>
      </c>
      <c r="G87" s="3" t="e">
        <f t="shared" si="42"/>
        <v>#DIV/0!</v>
      </c>
      <c r="H87" s="3" t="e">
        <f t="shared" si="42"/>
        <v>#DIV/0!</v>
      </c>
      <c r="I87" s="3" t="e">
        <f t="shared" si="42"/>
        <v>#DIV/0!</v>
      </c>
      <c r="J87" s="3" t="e">
        <f t="shared" si="42"/>
        <v>#DIV/0!</v>
      </c>
      <c r="K87" s="3" t="e">
        <f t="shared" si="42"/>
        <v>#DIV/0!</v>
      </c>
      <c r="L87" s="3" t="e">
        <f t="shared" si="42"/>
        <v>#DIV/0!</v>
      </c>
      <c r="M87" s="3" t="e">
        <f t="shared" si="42"/>
        <v>#DIV/0!</v>
      </c>
    </row>
    <row r="88" spans="1:13" ht="15" thickBot="1" x14ac:dyDescent="0.35">
      <c r="A88" s="2" t="s">
        <v>35</v>
      </c>
      <c r="B88" s="3" t="e">
        <f t="shared" ref="B88:M88" si="43">B81/B72</f>
        <v>#DIV/0!</v>
      </c>
      <c r="C88" s="3" t="e">
        <f t="shared" si="43"/>
        <v>#DIV/0!</v>
      </c>
      <c r="D88" s="3" t="e">
        <f t="shared" si="43"/>
        <v>#DIV/0!</v>
      </c>
      <c r="E88" s="3" t="e">
        <f t="shared" si="43"/>
        <v>#DIV/0!</v>
      </c>
      <c r="F88" s="3" t="e">
        <f t="shared" si="43"/>
        <v>#DIV/0!</v>
      </c>
      <c r="G88" s="3" t="e">
        <f t="shared" si="43"/>
        <v>#DIV/0!</v>
      </c>
      <c r="H88" s="3" t="e">
        <f t="shared" si="43"/>
        <v>#DIV/0!</v>
      </c>
      <c r="I88" s="3" t="e">
        <f t="shared" si="43"/>
        <v>#DIV/0!</v>
      </c>
      <c r="J88" s="3" t="e">
        <f t="shared" si="43"/>
        <v>#DIV/0!</v>
      </c>
      <c r="K88" s="3" t="e">
        <f t="shared" si="43"/>
        <v>#DIV/0!</v>
      </c>
      <c r="L88" s="3" t="e">
        <f t="shared" si="43"/>
        <v>#DIV/0!</v>
      </c>
      <c r="M88" s="3" t="e">
        <f t="shared" si="43"/>
        <v>#DIV/0!</v>
      </c>
    </row>
  </sheetData>
  <pageMargins left="0.7" right="0.7" top="0.75" bottom="0.75" header="0.3" footer="0.3"/>
  <pageSetup paperSize="9" orientation="portrait" verticalDpi="0" r:id="rId1"/>
  <headerFooter differentFirst="1"/>
  <ignoredErrors>
    <ignoredError sqref="B84" evalError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970619-ce03-4a06-ab59-5617deb22bf6" xsi:nil="true"/>
    <lcf76f155ced4ddcb4097134ff3c332f xmlns="4e330eca-367e-4a55-b719-c7c6e3da3d3c">
      <Terms xmlns="http://schemas.microsoft.com/office/infopath/2007/PartnerControls"/>
    </lcf76f155ced4ddcb4097134ff3c332f>
    <SharedWithUsers xmlns="05970619-ce03-4a06-ab59-5617deb22bf6">
      <UserInfo>
        <DisplayName>Medlemmar på Team Stödmedelsprocesser</DisplayName>
        <AccountId>7</AccountId>
        <AccountType/>
      </UserInfo>
      <UserInfo>
        <DisplayName>Rickard Bergqvist</DisplayName>
        <AccountId>28</AccountId>
        <AccountType/>
      </UserInfo>
      <UserInfo>
        <DisplayName>Meliha Sevinc Husberg</DisplayName>
        <AccountId>82</AccountId>
        <AccountType/>
      </UserInfo>
      <UserInfo>
        <DisplayName>Malin Lindell Riis</DisplayName>
        <AccountId>26</AccountId>
        <AccountType/>
      </UserInfo>
      <UserInfo>
        <DisplayName>Matilda Kullebjörk</DisplayName>
        <AccountId>15</AccountId>
        <AccountType/>
      </UserInfo>
      <UserInfo>
        <DisplayName>Lena Johansson-Skeri</DisplayName>
        <AccountId>378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9AA2C2F69E1447916F775312A328CA" ma:contentTypeVersion="12" ma:contentTypeDescription="Skapa ett nytt dokument." ma:contentTypeScope="" ma:versionID="50880f7bd8388ee1656610ec7269397e">
  <xsd:schema xmlns:xsd="http://www.w3.org/2001/XMLSchema" xmlns:xs="http://www.w3.org/2001/XMLSchema" xmlns:p="http://schemas.microsoft.com/office/2006/metadata/properties" xmlns:ns2="4e330eca-367e-4a55-b719-c7c6e3da3d3c" xmlns:ns3="05970619-ce03-4a06-ab59-5617deb22bf6" targetNamespace="http://schemas.microsoft.com/office/2006/metadata/properties" ma:root="true" ma:fieldsID="bcf0fc7b7d7530704a0c67e8bc1162cd" ns2:_="" ns3:_="">
    <xsd:import namespace="4e330eca-367e-4a55-b719-c7c6e3da3d3c"/>
    <xsd:import namespace="05970619-ce03-4a06-ab59-5617deb22b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0eca-367e-4a55-b719-c7c6e3da3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70619-ce03-4a06-ab59-5617deb22b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a82b270-735e-4f77-8e02-1291725b1e0a}" ma:internalName="TaxCatchAll" ma:showField="CatchAllData" ma:web="05970619-ce03-4a06-ab59-5617deb22b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4DCDB-C612-47CE-B3A7-0EB4A75BF03F}">
  <ds:schemaRefs>
    <ds:schemaRef ds:uri="http://schemas.microsoft.com/office/2006/metadata/properties"/>
    <ds:schemaRef ds:uri="http://schemas.microsoft.com/office/infopath/2007/PartnerControls"/>
    <ds:schemaRef ds:uri="17c6f7ac-0690-44eb-b0b7-6a0a1ed295d9"/>
    <ds:schemaRef ds:uri="7c4da9c8-694d-4ee0-aca6-82ab5b85be04"/>
    <ds:schemaRef ds:uri="05970619-ce03-4a06-ab59-5617deb22bf6"/>
    <ds:schemaRef ds:uri="4e330eca-367e-4a55-b719-c7c6e3da3d3c"/>
  </ds:schemaRefs>
</ds:datastoreItem>
</file>

<file path=customXml/itemProps2.xml><?xml version="1.0" encoding="utf-8"?>
<ds:datastoreItem xmlns:ds="http://schemas.openxmlformats.org/officeDocument/2006/customXml" ds:itemID="{02E6768F-F293-494E-9E0B-2EFF742AD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30eca-367e-4a55-b719-c7c6e3da3d3c"/>
    <ds:schemaRef ds:uri="05970619-ce03-4a06-ab59-5617deb22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AA1191-56B6-4E00-842A-2030AC0DB1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</vt:lpstr>
      <vt:lpstr>Projektbudget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Norling</dc:creator>
  <cp:keywords/>
  <dc:description/>
  <cp:lastModifiedBy>Matilda Kullebjörk</cp:lastModifiedBy>
  <cp:revision/>
  <dcterms:created xsi:type="dcterms:W3CDTF">2022-07-27T13:28:03Z</dcterms:created>
  <dcterms:modified xsi:type="dcterms:W3CDTF">2024-02-07T08:00:25Z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0x010100709AA2C2F69E1447916F775312A328CA</vt:lpwstr>
  </property>
  <property fmtid="{D5CDD505-2E9C-101B-9397-08002B2CF9AE}" pid="3" name="MediaServiceImageTags">
    <vt:lpwstr/>
  </property>
</Properties>
</file>