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tillvaxten.sharepoint.com/sites/enhet.verksamhetsstod/Delade dokument/Ärendeprocesser/10. Dokument och mallar/10.1. ERUF/"/>
    </mc:Choice>
  </mc:AlternateContent>
  <xr:revisionPtr revIDLastSave="70" documentId="8_{D099B685-A1CA-4941-B636-9086B34FA609}" xr6:coauthVersionLast="47" xr6:coauthVersionMax="47" xr10:uidLastSave="{A5F8C57F-2D6F-4CA3-AD05-D2C4B1926289}"/>
  <workbookProtection lockStructure="1"/>
  <bookViews>
    <workbookView xWindow="28680" yWindow="-120" windowWidth="29040" windowHeight="15840" activeTab="1" xr2:uid="{00000000-000D-0000-FFFF-FFFF00000000}"/>
  </bookViews>
  <sheets>
    <sheet name="Anvisning" sheetId="3" r:id="rId1"/>
    <sheet name="Planeringsbudget" sheetId="1" r:id="rId2"/>
  </sheets>
  <definedNames>
    <definedName name="_xlnm.Print_Area" localSheetId="0">Anvisning!$A$1:$A$34</definedName>
    <definedName name="_xlnm.Print_Area" localSheetId="1">Planeringsbudget!$A$1:$T$64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1" l="1"/>
  <c r="B16" i="1"/>
  <c r="C9" i="1"/>
  <c r="D9" i="1"/>
  <c r="E9" i="1"/>
  <c r="F9" i="1"/>
  <c r="G9" i="1"/>
  <c r="H9" i="1"/>
  <c r="B9" i="1"/>
  <c r="I9" i="1" s="1"/>
  <c r="C58" i="1"/>
  <c r="H58" i="1" s="1"/>
  <c r="D58" i="1"/>
  <c r="E58" i="1"/>
  <c r="F58" i="1"/>
  <c r="G58" i="1"/>
  <c r="C57" i="1"/>
  <c r="D57" i="1"/>
  <c r="E57" i="1"/>
  <c r="F57" i="1"/>
  <c r="G57" i="1"/>
  <c r="C56" i="1"/>
  <c r="H56" i="1" s="1"/>
  <c r="D56" i="1"/>
  <c r="E56" i="1"/>
  <c r="F56" i="1"/>
  <c r="G56" i="1"/>
  <c r="C55" i="1"/>
  <c r="D55" i="1"/>
  <c r="E55" i="1"/>
  <c r="F55" i="1"/>
  <c r="G55" i="1"/>
  <c r="C54" i="1"/>
  <c r="H54" i="1" s="1"/>
  <c r="D54" i="1"/>
  <c r="E54" i="1"/>
  <c r="F54" i="1"/>
  <c r="G54" i="1"/>
  <c r="C51" i="1"/>
  <c r="D51" i="1"/>
  <c r="H51" i="1" s="1"/>
  <c r="I51" i="1" s="1"/>
  <c r="E51" i="1"/>
  <c r="F51" i="1"/>
  <c r="G51" i="1"/>
  <c r="C50" i="1"/>
  <c r="H50" i="1" s="1"/>
  <c r="I50" i="1" s="1"/>
  <c r="D50" i="1"/>
  <c r="E50" i="1"/>
  <c r="F50" i="1"/>
  <c r="G50" i="1"/>
  <c r="C49" i="1"/>
  <c r="D49" i="1"/>
  <c r="E49" i="1"/>
  <c r="F49" i="1"/>
  <c r="G49" i="1"/>
  <c r="C48" i="1"/>
  <c r="H48" i="1" s="1"/>
  <c r="I48" i="1" s="1"/>
  <c r="D48" i="1"/>
  <c r="E48" i="1"/>
  <c r="F48" i="1"/>
  <c r="G48" i="1"/>
  <c r="C47" i="1"/>
  <c r="D47" i="1"/>
  <c r="E47" i="1"/>
  <c r="F47" i="1"/>
  <c r="H47" i="1" s="1"/>
  <c r="I47" i="1" s="1"/>
  <c r="G47" i="1"/>
  <c r="R48" i="1"/>
  <c r="N48" i="1"/>
  <c r="O48" i="1"/>
  <c r="P48" i="1"/>
  <c r="Q48" i="1"/>
  <c r="S48" i="1"/>
  <c r="I64" i="1"/>
  <c r="I63" i="1"/>
  <c r="H55" i="1"/>
  <c r="H57" i="1"/>
  <c r="H49" i="1"/>
  <c r="I49" i="1" s="1"/>
  <c r="R38" i="1"/>
  <c r="S38" i="1" s="1"/>
  <c r="R39" i="1"/>
  <c r="S39" i="1" s="1"/>
  <c r="R40" i="1"/>
  <c r="S40" i="1" s="1"/>
  <c r="R41" i="1"/>
  <c r="R42" i="1"/>
  <c r="R43" i="1"/>
  <c r="S43" i="1" s="1"/>
  <c r="S41" i="1"/>
  <c r="S42" i="1"/>
  <c r="O37" i="1"/>
  <c r="P37" i="1"/>
  <c r="Q37" i="1"/>
  <c r="S30" i="1"/>
  <c r="S31" i="1"/>
  <c r="S32" i="1"/>
  <c r="S33" i="1"/>
  <c r="S34" i="1"/>
  <c r="S35" i="1"/>
  <c r="S36" i="1"/>
  <c r="R29" i="1"/>
  <c r="S29" i="1" s="1"/>
  <c r="R30" i="1"/>
  <c r="R31" i="1"/>
  <c r="R32" i="1"/>
  <c r="R33" i="1"/>
  <c r="R34" i="1"/>
  <c r="R35" i="1"/>
  <c r="R36" i="1"/>
  <c r="O28" i="1"/>
  <c r="O44" i="1" s="1"/>
  <c r="P28" i="1"/>
  <c r="P44" i="1" s="1"/>
  <c r="Q28" i="1"/>
  <c r="Q44" i="1" s="1"/>
  <c r="S21" i="1"/>
  <c r="S22" i="1"/>
  <c r="S23" i="1"/>
  <c r="S24" i="1"/>
  <c r="S25" i="1"/>
  <c r="R21" i="1"/>
  <c r="R22" i="1"/>
  <c r="R23" i="1"/>
  <c r="R24" i="1"/>
  <c r="R25" i="1"/>
  <c r="R26" i="1"/>
  <c r="S26" i="1" s="1"/>
  <c r="O20" i="1"/>
  <c r="P20" i="1"/>
  <c r="Q20" i="1"/>
  <c r="S10" i="1"/>
  <c r="S11" i="1"/>
  <c r="S12" i="1"/>
  <c r="S13" i="1"/>
  <c r="S14" i="1"/>
  <c r="S15" i="1"/>
  <c r="S16" i="1"/>
  <c r="S17" i="1"/>
  <c r="S18" i="1"/>
  <c r="R10" i="1"/>
  <c r="R11" i="1"/>
  <c r="R12" i="1"/>
  <c r="R13" i="1"/>
  <c r="R14" i="1"/>
  <c r="R15" i="1"/>
  <c r="R16" i="1"/>
  <c r="R17" i="1"/>
  <c r="R18" i="1"/>
  <c r="R19" i="1"/>
  <c r="S19" i="1" s="1"/>
  <c r="O9" i="1"/>
  <c r="P9" i="1"/>
  <c r="P27" i="1" s="1"/>
  <c r="Q9" i="1"/>
  <c r="Q27" i="1" s="1"/>
  <c r="R8" i="1"/>
  <c r="S8" i="1"/>
  <c r="O8" i="1"/>
  <c r="P8" i="1"/>
  <c r="Q8" i="1"/>
  <c r="N8" i="1"/>
  <c r="I44" i="1"/>
  <c r="I43" i="1"/>
  <c r="G42" i="1"/>
  <c r="F42" i="1"/>
  <c r="E42" i="1"/>
  <c r="H33" i="1"/>
  <c r="I33" i="1" s="1"/>
  <c r="H34" i="1"/>
  <c r="I34" i="1" s="1"/>
  <c r="H35" i="1"/>
  <c r="I35" i="1" s="1"/>
  <c r="H36" i="1"/>
  <c r="I36" i="1" s="1"/>
  <c r="H37" i="1"/>
  <c r="I37" i="1" s="1"/>
  <c r="G32" i="1"/>
  <c r="F32" i="1"/>
  <c r="E32" i="1"/>
  <c r="H27" i="1"/>
  <c r="I27" i="1" s="1"/>
  <c r="H28" i="1"/>
  <c r="I28" i="1" s="1"/>
  <c r="H29" i="1"/>
  <c r="I29" i="1" s="1"/>
  <c r="H30" i="1"/>
  <c r="I30" i="1" s="1"/>
  <c r="H31" i="1"/>
  <c r="I31" i="1" s="1"/>
  <c r="G26" i="1"/>
  <c r="F26" i="1"/>
  <c r="E26" i="1"/>
  <c r="H25" i="1"/>
  <c r="I25" i="1" s="1"/>
  <c r="H23" i="1"/>
  <c r="I23" i="1" s="1"/>
  <c r="H24" i="1"/>
  <c r="I24" i="1" s="1"/>
  <c r="H17" i="1"/>
  <c r="I17" i="1" s="1"/>
  <c r="H18" i="1"/>
  <c r="I18" i="1" s="1"/>
  <c r="H19" i="1"/>
  <c r="I19" i="1" s="1"/>
  <c r="H20" i="1"/>
  <c r="I20" i="1" s="1"/>
  <c r="H21" i="1"/>
  <c r="I21" i="1" s="1"/>
  <c r="G22" i="1"/>
  <c r="F22" i="1"/>
  <c r="E22" i="1"/>
  <c r="G16" i="1"/>
  <c r="G39" i="1"/>
  <c r="F39" i="1"/>
  <c r="E39" i="1"/>
  <c r="H10" i="1"/>
  <c r="I10" i="1" s="1"/>
  <c r="H11" i="1"/>
  <c r="I11" i="1" s="1"/>
  <c r="H12" i="1"/>
  <c r="I12" i="1" s="1"/>
  <c r="H13" i="1"/>
  <c r="I13" i="1" s="1"/>
  <c r="H14" i="1"/>
  <c r="I14" i="1" s="1"/>
  <c r="H15" i="1"/>
  <c r="I15" i="1" s="1"/>
  <c r="Q45" i="1" l="1"/>
  <c r="P45" i="1"/>
  <c r="G53" i="1"/>
  <c r="E53" i="1"/>
  <c r="F53" i="1"/>
  <c r="G46" i="1"/>
  <c r="O27" i="1"/>
  <c r="O45" i="1" s="1"/>
  <c r="E46" i="1"/>
  <c r="F46" i="1"/>
  <c r="F40" i="1"/>
  <c r="F38" i="1" s="1"/>
  <c r="F41" i="1" s="1"/>
  <c r="F45" i="1" s="1"/>
  <c r="E40" i="1"/>
  <c r="E38" i="1" s="1"/>
  <c r="E41" i="1" s="1"/>
  <c r="E45" i="1" s="1"/>
  <c r="G40" i="1"/>
  <c r="G38" i="1" s="1"/>
  <c r="G41" i="1" s="1"/>
  <c r="G45" i="1" s="1"/>
  <c r="M9" i="1"/>
  <c r="N9" i="1"/>
  <c r="M20" i="1"/>
  <c r="N20" i="1"/>
  <c r="M28" i="1"/>
  <c r="N28" i="1"/>
  <c r="M37" i="1"/>
  <c r="N37" i="1"/>
  <c r="L37" i="1"/>
  <c r="L28" i="1"/>
  <c r="L20" i="1"/>
  <c r="L9" i="1"/>
  <c r="D39" i="1"/>
  <c r="D22" i="1"/>
  <c r="C26" i="1"/>
  <c r="D26" i="1"/>
  <c r="C32" i="1"/>
  <c r="D32" i="1"/>
  <c r="B42" i="1"/>
  <c r="B32" i="1"/>
  <c r="B26" i="1"/>
  <c r="R28" i="1" l="1"/>
  <c r="S28" i="1" s="1"/>
  <c r="G60" i="1"/>
  <c r="G61" i="1" s="1"/>
  <c r="R37" i="1"/>
  <c r="S37" i="1" s="1"/>
  <c r="E60" i="1"/>
  <c r="E61" i="1" s="1"/>
  <c r="O49" i="1" s="1"/>
  <c r="R9" i="1"/>
  <c r="S9" i="1" s="1"/>
  <c r="R20" i="1"/>
  <c r="S20" i="1" s="1"/>
  <c r="F60" i="1"/>
  <c r="L27" i="1"/>
  <c r="H32" i="1"/>
  <c r="I32" i="1" s="1"/>
  <c r="H26" i="1"/>
  <c r="I26" i="1" s="1"/>
  <c r="H16" i="1"/>
  <c r="I16" i="1" s="1"/>
  <c r="H22" i="1"/>
  <c r="I22" i="1" s="1"/>
  <c r="N27" i="1"/>
  <c r="M27" i="1"/>
  <c r="C39" i="1"/>
  <c r="H39" i="1" s="1"/>
  <c r="D40" i="1"/>
  <c r="D38" i="1" s="1"/>
  <c r="Q49" i="1" l="1"/>
  <c r="Q52" i="1" s="1"/>
  <c r="O52" i="1"/>
  <c r="R27" i="1"/>
  <c r="S27" i="1" s="1"/>
  <c r="F61" i="1"/>
  <c r="C40" i="1"/>
  <c r="P49" i="1" l="1"/>
  <c r="P52" i="1" s="1"/>
  <c r="C38" i="1"/>
  <c r="H38" i="1" s="1"/>
  <c r="H40" i="1"/>
  <c r="H41" i="1" l="1"/>
  <c r="B39" i="1"/>
  <c r="A52" i="1"/>
  <c r="A51" i="1"/>
  <c r="A50" i="1"/>
  <c r="A49" i="1"/>
  <c r="A48" i="1"/>
  <c r="A47" i="1"/>
  <c r="M48" i="1"/>
  <c r="L48" i="1"/>
  <c r="M8" i="1"/>
  <c r="L8" i="1"/>
  <c r="L44" i="1"/>
  <c r="B55" i="1"/>
  <c r="C42" i="1"/>
  <c r="D42" i="1"/>
  <c r="I52" i="1"/>
  <c r="B48" i="1"/>
  <c r="B49" i="1"/>
  <c r="B50" i="1"/>
  <c r="B51" i="1"/>
  <c r="B47" i="1"/>
  <c r="A55" i="1"/>
  <c r="A56" i="1"/>
  <c r="A57" i="1"/>
  <c r="A58" i="1"/>
  <c r="A59" i="1"/>
  <c r="A54" i="1"/>
  <c r="B56" i="1"/>
  <c r="B57" i="1"/>
  <c r="B58" i="1"/>
  <c r="B59" i="1"/>
  <c r="B54" i="1"/>
  <c r="H42" i="1" l="1"/>
  <c r="I42" i="1" s="1"/>
  <c r="B40" i="1"/>
  <c r="I40" i="1" s="1"/>
  <c r="M44" i="1"/>
  <c r="L45" i="1"/>
  <c r="B53" i="1"/>
  <c r="D53" i="1"/>
  <c r="I59" i="1"/>
  <c r="N44" i="1"/>
  <c r="I55" i="1"/>
  <c r="I54" i="1"/>
  <c r="I58" i="1"/>
  <c r="C53" i="1"/>
  <c r="B46" i="1"/>
  <c r="D46" i="1"/>
  <c r="I57" i="1"/>
  <c r="I56" i="1"/>
  <c r="C46" i="1"/>
  <c r="D41" i="1"/>
  <c r="B38" i="1" l="1"/>
  <c r="H53" i="1"/>
  <c r="R44" i="1"/>
  <c r="H46" i="1"/>
  <c r="I46" i="1" s="1"/>
  <c r="D60" i="1"/>
  <c r="I39" i="1"/>
  <c r="N45" i="1"/>
  <c r="B60" i="1"/>
  <c r="M45" i="1"/>
  <c r="C60" i="1"/>
  <c r="C41" i="1"/>
  <c r="I53" i="1"/>
  <c r="S44" i="1" l="1"/>
  <c r="H60" i="1"/>
  <c r="I60" i="1" s="1"/>
  <c r="R45" i="1"/>
  <c r="B41" i="1"/>
  <c r="I38" i="1"/>
  <c r="S45" i="1" l="1"/>
  <c r="S62" i="1"/>
  <c r="B45" i="1"/>
  <c r="I41" i="1"/>
  <c r="D45" i="1"/>
  <c r="D61" i="1" s="1"/>
  <c r="N49" i="1" l="1"/>
  <c r="N52" i="1" s="1"/>
  <c r="T62" i="1"/>
  <c r="B61" i="1"/>
  <c r="C45" i="1"/>
  <c r="H45" i="1" s="1"/>
  <c r="I45" i="1" s="1"/>
  <c r="L49" i="1" l="1"/>
  <c r="C61" i="1"/>
  <c r="M49" i="1" s="1"/>
  <c r="R49" i="1" l="1"/>
  <c r="H61" i="1"/>
  <c r="I61" i="1" s="1"/>
  <c r="L52" i="1"/>
  <c r="S49" i="1" l="1"/>
  <c r="S58" i="1"/>
  <c r="S59" i="1"/>
  <c r="T59" i="1" s="1"/>
  <c r="M52" i="1"/>
  <c r="R52" i="1" l="1"/>
  <c r="S52" i="1" l="1"/>
  <c r="S60" i="1"/>
  <c r="S6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Sandra Zakrisson</author>
  </authors>
  <commentList>
    <comment ref="I4" authorId="0" shapeId="0" xr:uid="{FD23C902-2A41-41B8-901C-57B65920EC77}">
      <text>
        <r>
          <rPr>
            <b/>
            <sz val="9"/>
            <color indexed="81"/>
            <rFont val="Tahoma"/>
            <family val="2"/>
          </rPr>
          <t>20% för universitet och högskolor.
15% för övriga stödmottagare.</t>
        </r>
      </text>
    </comment>
    <comment ref="A32" authorId="0" shapeId="0" xr:uid="{3B7B3D51-E116-43F1-ABF6-6F799B325789}">
      <text>
        <r>
          <rPr>
            <b/>
            <sz val="11"/>
            <color indexed="81"/>
            <rFont val="Tahoma"/>
            <family val="2"/>
          </rPr>
          <t>När kan kostnadsslaget Enhetskostnader användas?</t>
        </r>
        <r>
          <rPr>
            <b/>
            <sz val="9"/>
            <color indexed="81"/>
            <rFont val="Tahoma"/>
            <family val="2"/>
          </rPr>
          <t xml:space="preserve">
</t>
        </r>
        <r>
          <rPr>
            <sz val="9"/>
            <color indexed="81"/>
            <rFont val="Tahoma"/>
            <family val="2"/>
          </rPr>
          <t xml:space="preserve">I en detaljerad </t>
        </r>
        <r>
          <rPr>
            <b/>
            <sz val="9"/>
            <color indexed="81"/>
            <rFont val="Tahoma"/>
            <family val="2"/>
          </rPr>
          <t>planeringsbudget</t>
        </r>
        <r>
          <rPr>
            <sz val="9"/>
            <color indexed="81"/>
            <rFont val="Tahoma"/>
            <family val="2"/>
          </rPr>
          <t xml:space="preserve"> ska personalkostnaderna alltid vara baserade på faktiska lönekostnader och beräknas i kostnadsslaget Personal. 
I en begäran om </t>
        </r>
        <r>
          <rPr>
            <b/>
            <sz val="9"/>
            <color indexed="81"/>
            <rFont val="Tahoma"/>
            <family val="2"/>
          </rPr>
          <t>ändringsbudget för ett projekt som redovisar faktiska kostnader</t>
        </r>
        <r>
          <rPr>
            <sz val="9"/>
            <color indexed="81"/>
            <rFont val="Tahoma"/>
            <family val="2"/>
          </rPr>
          <t xml:space="preserve"> kan ni däremot använda enhetskostnader, om ni har fått det kostnadsslaget i ert beslut om stöd.
Läs mer i EU-handboken om beloppsnivåer och beräkningar:
https://tillvaxtverket.se/vara-tjanster/guider-och-vagledningar/handbok-for-eu-projekt/planera/det-har-kan-ni-fa-stod-for.html</t>
        </r>
      </text>
    </comment>
    <comment ref="S59" authorId="1" shapeId="0" xr:uid="{00000000-0006-0000-0100-000002000000}">
      <text>
        <r>
          <rPr>
            <b/>
            <sz val="9"/>
            <color indexed="81"/>
            <rFont val="Tahoma"/>
            <family val="2"/>
          </rPr>
          <t>Maximal finansieringsgrad framgår av programmet, inget program har högre finansieringsgrad än 50 %</t>
        </r>
      </text>
    </comment>
    <comment ref="S62" authorId="1" shapeId="0" xr:uid="{00000000-0006-0000-0100-000004000000}">
      <text>
        <r>
          <rPr>
            <b/>
            <sz val="9"/>
            <color indexed="81"/>
            <rFont val="Tahoma"/>
            <family val="2"/>
          </rPr>
          <t>Andelen bidrag i annat än pengar får inte vara högre än 50 % av den totala medfinansieringen</t>
        </r>
      </text>
    </comment>
    <comment ref="A64" authorId="1" shapeId="0" xr:uid="{00000000-0006-0000-0100-000003000000}">
      <text>
        <r>
          <rPr>
            <b/>
            <sz val="9"/>
            <color indexed="81"/>
            <rFont val="Tahoma"/>
            <family val="2"/>
          </rPr>
          <t>Varav kostnader för aktiviteter utanför programområdet.</t>
        </r>
      </text>
    </comment>
  </commentList>
</comments>
</file>

<file path=xl/sharedStrings.xml><?xml version="1.0" encoding="utf-8"?>
<sst xmlns="http://schemas.openxmlformats.org/spreadsheetml/2006/main" count="70" uniqueCount="64">
  <si>
    <t xml:space="preserve">Mallen kan även användas vid begäran om budgetändring för projekt som enligt beslutet om stöd ska redovisa faktiska kostnader. </t>
  </si>
  <si>
    <t xml:space="preserve">Alla registreringar görs i de vita fälten. I de tonade fälten görs automatiska beräkningar. </t>
  </si>
  <si>
    <t>Lägga till ytterligare rader</t>
  </si>
  <si>
    <t>Om ni behöver lägga till ytterligare rader i mallen, ta bort excelbladets skydd  under fliken "granska"/"ta bort bladets skydd" (lösenord behöver ej anges). Ni behöver då kontrollera att formler som t ex automatiska summeringar och liknande fortfarande stämmer.</t>
  </si>
  <si>
    <t>Samverkansprojekt med olika procentsatser för indirekta kostnader inom projektet</t>
  </si>
  <si>
    <t>Om budgeten gäller ett samverkansprojekt där procentsatsen för indirekta kostnader varierar mellan parterna: ta bort excelbladets skydd under fliken "granska"/"ta bort bladets skydd" (lösenord behöver ej anges). Ange belopp för indirekta kostnader direkt i cellerna på rad 37.</t>
  </si>
  <si>
    <t>Intäkter</t>
  </si>
  <si>
    <t>Om ni kommer att ha intäkter anger ni dem som positiva belopp. 
Summa intäkter kommer automatiskt att räknas av från kostnaderna.</t>
  </si>
  <si>
    <t>Läs mer i EU-handboken om vilka kostnader ni kan få stöd för:</t>
  </si>
  <si>
    <t>Det här kan ni få stöd för</t>
  </si>
  <si>
    <t>Redovisningsalternativ</t>
  </si>
  <si>
    <t>Med hjälp av denna detaljerade planeringsbudget ska ni avgöra vilket redovisningsalternativ ni vill tillämpa i er ansökan. Dessa alternativ finns:</t>
  </si>
  <si>
    <r>
      <rPr>
        <u/>
        <sz val="11"/>
        <color theme="1"/>
        <rFont val="Calibri"/>
        <family val="2"/>
        <scheme val="minor"/>
      </rPr>
      <t>Förstudier = Klumpsumma.</t>
    </r>
    <r>
      <rPr>
        <sz val="11"/>
        <color theme="1"/>
        <rFont val="Calibri"/>
        <family val="2"/>
        <scheme val="minor"/>
      </rPr>
      <t xml:space="preserve">
Om ni planerar en förstudie så ska denna detaljerade planeringsbudget bifogas som en bilaga till er ansökan om stöd. 
I Min ansökan registrerar ni hela budgetens belopp i kostnadsslaget Klumpsumma.</t>
    </r>
  </si>
  <si>
    <r>
      <rPr>
        <u/>
        <sz val="11"/>
        <color theme="1"/>
        <rFont val="Calibri"/>
        <family val="2"/>
        <scheme val="minor"/>
      </rPr>
      <t>Personalintensivt projekt = Lönekostnader + schablon 40%.</t>
    </r>
    <r>
      <rPr>
        <sz val="11"/>
        <color theme="1"/>
        <rFont val="Calibri"/>
        <family val="2"/>
        <scheme val="minor"/>
      </rPr>
      <t xml:space="preserve"> </t>
    </r>
    <r>
      <rPr>
        <i/>
        <sz val="11"/>
        <color theme="1"/>
        <rFont val="Calibri"/>
        <family val="2"/>
        <scheme val="minor"/>
      </rPr>
      <t>Lönekostnader kan redovisas som faktisk lön eller som enhetskostnad.</t>
    </r>
    <r>
      <rPr>
        <sz val="11"/>
        <color theme="1"/>
        <rFont val="Calibri"/>
        <family val="2"/>
        <scheme val="minor"/>
      </rPr>
      <t xml:space="preserve">
Om ni planerar</t>
    </r>
    <r>
      <rPr>
        <u/>
        <sz val="11"/>
        <color theme="1"/>
        <rFont val="Calibri"/>
        <family val="2"/>
        <scheme val="minor"/>
      </rPr>
      <t xml:space="preserve"> </t>
    </r>
    <r>
      <rPr>
        <sz val="11"/>
        <color theme="1"/>
        <rFont val="Calibri"/>
        <family val="2"/>
        <scheme val="minor"/>
      </rPr>
      <t xml:space="preserve">ett personalintensivt projekt så ska denna detaljerade planeringsbudget bifogas som en bilaga till er ansökan om stöd. 
Använd mallen "Personalintensiv budget" för att göra beräkningar för de kostnadsslag som ni ska registrera i Min ansökan. 
Om ni vill omvandla de faktiska lönekostnaderna i kostnadsslaget Personal till Enhetskostnader ska ni spara denna planeringsbudget och lägga som bilaga till er ansökan om stöd. Därefter kan ni omräkna Personal till Enhetskostnader och använda det beloppet i den budget ni registrerar i Min ansökan. </t>
    </r>
  </si>
  <si>
    <r>
      <rPr>
        <u/>
        <sz val="11"/>
        <color theme="1"/>
        <rFont val="Calibri"/>
        <family val="2"/>
        <scheme val="minor"/>
      </rPr>
      <t>Varken förstudie eller personalintensivt = Faktiska kostnader</t>
    </r>
    <r>
      <rPr>
        <sz val="11"/>
        <color theme="1"/>
        <rFont val="Calibri"/>
        <family val="2"/>
        <scheme val="minor"/>
      </rPr>
      <t xml:space="preserve">. </t>
    </r>
    <r>
      <rPr>
        <i/>
        <sz val="11"/>
        <color theme="1"/>
        <rFont val="Calibri"/>
        <family val="2"/>
        <scheme val="minor"/>
      </rPr>
      <t>Lönekostnader kan redovisas som faktisk lön eller som enhetskostnad.</t>
    </r>
    <r>
      <rPr>
        <sz val="11"/>
        <color theme="1"/>
        <rFont val="Calibri"/>
        <family val="2"/>
        <scheme val="minor"/>
      </rPr>
      <t xml:space="preserve">
Om ni planerar ett projekt som ska redovisa faktiska kostnader innehåller denna planeringsbudget de belopp ni ska registrera i Min ansökan. 
Om ni vill omvandla de faktiska lönekostnaderna i kostnadsslaget Personal till Enhetskostnader ska ni spara denna planeringsbudget och lägga som bilaga till er ansökan om stöd. Därefter kan ni omräkna Personal till Enhetskostnader och använda det beloppet i den budget ni registrerar i Min ansökan. </t>
    </r>
  </si>
  <si>
    <t>Läs mer i EU-handboken om de olika redovisningsalternativen:</t>
  </si>
  <si>
    <t>Förenklade redovisningsalternativ</t>
  </si>
  <si>
    <t>Här hittar ni alla mallar:</t>
  </si>
  <si>
    <t>Blanketter och mallar</t>
  </si>
  <si>
    <r>
      <rPr>
        <b/>
        <sz val="15"/>
        <color theme="0"/>
        <rFont val="Calibri"/>
        <family val="2"/>
        <scheme val="minor"/>
      </rPr>
      <t xml:space="preserve">PLANERINGSBUDGET </t>
    </r>
    <r>
      <rPr>
        <b/>
        <sz val="9"/>
        <color theme="0"/>
        <rFont val="Calibri"/>
        <family val="2"/>
        <scheme val="minor"/>
      </rPr>
      <t>för projekt inom Eruf med 15% eller 20% schablon för indirekta kostnader</t>
    </r>
  </si>
  <si>
    <t>Projektnamn:</t>
  </si>
  <si>
    <t>Ärende-ID:</t>
  </si>
  <si>
    <t>Procent för indirekta kostnader:</t>
  </si>
  <si>
    <t>Kostnader</t>
  </si>
  <si>
    <t>Total Budget i Beslutet</t>
  </si>
  <si>
    <t>Utfall 20XX</t>
  </si>
  <si>
    <t>Budget 20XX</t>
  </si>
  <si>
    <t>Total Utökad Budget</t>
  </si>
  <si>
    <t>Utökning</t>
  </si>
  <si>
    <t>Medfinansiering</t>
  </si>
  <si>
    <t>Personal</t>
  </si>
  <si>
    <t>Offentlig kontantfinansiering</t>
  </si>
  <si>
    <t>Externa tjänster</t>
  </si>
  <si>
    <t>Offentliga bidrag i annat än pengar</t>
  </si>
  <si>
    <t>Resor och logi</t>
  </si>
  <si>
    <t>Total offentlig finansiering</t>
  </si>
  <si>
    <t>Privat kontantfinansiering</t>
  </si>
  <si>
    <t>Enhetskostnader (i ändringsbudget)</t>
  </si>
  <si>
    <t>Privata bidrag i annat än pengar</t>
  </si>
  <si>
    <t>Schablonkostnader</t>
  </si>
  <si>
    <t>Lönebikostnader</t>
  </si>
  <si>
    <t>Indirekta kostnader</t>
  </si>
  <si>
    <t>Summa kostnader</t>
  </si>
  <si>
    <t>Total privat finansiering</t>
  </si>
  <si>
    <t>Summa faktiska kostnader</t>
  </si>
  <si>
    <t>Summa medfinansiering</t>
  </si>
  <si>
    <t>Stöd</t>
  </si>
  <si>
    <t>Europeiska regionala utvecklingsfonden</t>
  </si>
  <si>
    <t>Summa total finansiering</t>
  </si>
  <si>
    <t>Sammanställning</t>
  </si>
  <si>
    <t>Stödandel (EU-medel) av faktiska kostnader</t>
  </si>
  <si>
    <t>Stödandel (EU-medel) av total finansiering</t>
  </si>
  <si>
    <t>Summa bidrag i annat än pengar</t>
  </si>
  <si>
    <t>Andel annan offentlig finansiering (annan än EU-medel)</t>
  </si>
  <si>
    <t>Summa totala kostnader</t>
  </si>
  <si>
    <t>Andel privat finansiering</t>
  </si>
  <si>
    <t>Andel bidrag i annat än pengar av total medfinansiering</t>
  </si>
  <si>
    <t>Varav kostnader för socialfondsaktiviteter</t>
  </si>
  <si>
    <t>Varav kostnader för akt. utanför pgm.området</t>
  </si>
  <si>
    <t>Investeringar, materiel och lokaler</t>
  </si>
  <si>
    <t xml:space="preserve">Mallen är ett arbetsverktyg för att planera ekonomin i det projekt ni avser att ansöka om utökat stöd för. 
</t>
  </si>
  <si>
    <r>
      <t xml:space="preserve">Det är </t>
    </r>
    <r>
      <rPr>
        <b/>
        <sz val="11"/>
        <color theme="1"/>
        <rFont val="Calibri"/>
        <family val="2"/>
        <scheme val="minor"/>
      </rPr>
      <t>viktigt</t>
    </r>
    <r>
      <rPr>
        <sz val="11"/>
        <color theme="1"/>
        <rFont val="Calibri"/>
        <family val="2"/>
        <scheme val="minor"/>
      </rPr>
      <t xml:space="preserve"> att faktiskt utfall används i budgeten, om möjligt gör budgetändringen efter en Ansökan om Utbetalning för att kunna ha det som en </t>
    </r>
    <r>
      <rPr>
        <b/>
        <sz val="11"/>
        <color theme="1"/>
        <rFont val="Calibri"/>
        <family val="2"/>
        <scheme val="minor"/>
      </rPr>
      <t>faktiskt avstämningspunkt</t>
    </r>
  </si>
  <si>
    <t>Anvisning budgetmall: Planeringsbudget med schablon 15-20% för indirekta kostnader, utökning av budget</t>
  </si>
  <si>
    <t xml:space="preserve">För mer information om hur man fyller i mallen, vänd er till handläggare för respektive EU-program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</si>
</sst>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4"/>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
      <u/>
      <sz val="11"/>
      <color theme="1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sz val="10"/>
      <color rgb="FFFF0000"/>
      <name val="Calibri"/>
      <family val="2"/>
      <scheme val="minor"/>
    </font>
    <font>
      <b/>
      <sz val="10"/>
      <name val="Calibri"/>
      <family val="2"/>
      <scheme val="minor"/>
    </font>
    <font>
      <sz val="10"/>
      <name val="Calibri"/>
      <family val="2"/>
      <scheme val="minor"/>
    </font>
    <font>
      <sz val="8"/>
      <color rgb="FFFF0000"/>
      <name val="Calibri"/>
      <family val="2"/>
      <scheme val="minor"/>
    </font>
    <font>
      <b/>
      <sz val="12"/>
      <color theme="0"/>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i/>
      <sz val="10"/>
      <color theme="1"/>
      <name val="Calibri"/>
      <family val="2"/>
      <scheme val="minor"/>
    </font>
    <font>
      <b/>
      <sz val="14"/>
      <color theme="0"/>
      <name val="Calibri"/>
      <family val="2"/>
      <scheme val="minor"/>
    </font>
    <font>
      <sz val="12"/>
      <color theme="1"/>
      <name val="Calibri"/>
      <family val="2"/>
      <scheme val="minor"/>
    </font>
    <font>
      <sz val="14"/>
      <color theme="1"/>
      <name val="Calibri"/>
      <family val="2"/>
      <scheme val="minor"/>
    </font>
    <font>
      <b/>
      <sz val="9"/>
      <color theme="0"/>
      <name val="Calibri"/>
      <family val="2"/>
      <scheme val="minor"/>
    </font>
    <font>
      <b/>
      <sz val="15"/>
      <color theme="0"/>
      <name val="Calibri"/>
      <family val="2"/>
      <scheme val="minor"/>
    </font>
    <font>
      <b/>
      <sz val="11"/>
      <color indexed="81"/>
      <name val="Tahoma"/>
      <family val="2"/>
    </font>
    <font>
      <u/>
      <sz val="11"/>
      <color theme="1"/>
      <name val="Calibri"/>
      <family val="2"/>
      <scheme val="minor"/>
    </font>
    <font>
      <i/>
      <sz val="11"/>
      <color theme="1"/>
      <name val="Calibri"/>
      <family val="2"/>
      <scheme val="minor"/>
    </font>
    <font>
      <b/>
      <sz val="8"/>
      <color theme="1"/>
      <name val="Calibri"/>
      <family val="2"/>
      <scheme val="minor"/>
    </font>
    <font>
      <b/>
      <sz val="12"/>
      <color theme="1"/>
      <name val="Calibri"/>
      <family val="2"/>
      <scheme val="minor"/>
    </font>
    <font>
      <b/>
      <sz val="10"/>
      <color rgb="FFFF0000"/>
      <name val="Calibri"/>
      <family val="2"/>
      <scheme val="minor"/>
    </font>
    <font>
      <sz val="8"/>
      <color rgb="FF000000"/>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6E88"/>
        <bgColor indexed="64"/>
      </patternFill>
    </fill>
    <fill>
      <patternFill patternType="solid">
        <fgColor theme="8" tint="-0.249977111117893"/>
        <bgColor indexed="64"/>
      </patternFill>
    </fill>
  </fills>
  <borders count="93">
    <border>
      <left/>
      <right/>
      <top/>
      <bottom/>
      <diagonal/>
    </border>
    <border>
      <left/>
      <right/>
      <top style="thin">
        <color auto="1"/>
      </top>
      <bottom/>
      <diagonal/>
    </border>
    <border>
      <left style="thick">
        <color rgb="FF006E88"/>
      </left>
      <right/>
      <top style="thick">
        <color rgb="FF006E88"/>
      </top>
      <bottom/>
      <diagonal/>
    </border>
    <border>
      <left/>
      <right/>
      <top style="thick">
        <color rgb="FF006E88"/>
      </top>
      <bottom/>
      <diagonal/>
    </border>
    <border>
      <left/>
      <right style="thick">
        <color rgb="FF006E88"/>
      </right>
      <top style="thick">
        <color rgb="FF006E88"/>
      </top>
      <bottom/>
      <diagonal/>
    </border>
    <border>
      <left style="thick">
        <color rgb="FF006E88"/>
      </left>
      <right/>
      <top/>
      <bottom style="thick">
        <color rgb="FF006E88"/>
      </bottom>
      <diagonal/>
    </border>
    <border>
      <left/>
      <right/>
      <top/>
      <bottom style="thick">
        <color rgb="FF006E88"/>
      </bottom>
      <diagonal/>
    </border>
    <border>
      <left/>
      <right style="thick">
        <color rgb="FF006E88"/>
      </right>
      <top/>
      <bottom style="thick">
        <color rgb="FF006E88"/>
      </bottom>
      <diagonal/>
    </border>
    <border>
      <left style="thick">
        <color rgb="FF006E88"/>
      </left>
      <right style="thin">
        <color rgb="FF006E88"/>
      </right>
      <top style="thick">
        <color rgb="FF006E88"/>
      </top>
      <bottom style="thick">
        <color rgb="FF006E88"/>
      </bottom>
      <diagonal/>
    </border>
    <border>
      <left style="thin">
        <color rgb="FF006E88"/>
      </left>
      <right style="thin">
        <color rgb="FF006E88"/>
      </right>
      <top style="thick">
        <color rgb="FF006E88"/>
      </top>
      <bottom style="thick">
        <color rgb="FF006E88"/>
      </bottom>
      <diagonal/>
    </border>
    <border>
      <left style="thin">
        <color rgb="FF006E88"/>
      </left>
      <right style="thick">
        <color rgb="FF006E88"/>
      </right>
      <top style="thick">
        <color rgb="FF006E88"/>
      </top>
      <bottom style="thick">
        <color rgb="FF006E88"/>
      </bottom>
      <diagonal/>
    </border>
    <border>
      <left style="thick">
        <color rgb="FF006E88"/>
      </left>
      <right/>
      <top/>
      <bottom/>
      <diagonal/>
    </border>
    <border>
      <left/>
      <right style="thick">
        <color rgb="FF006E88"/>
      </right>
      <top/>
      <bottom/>
      <diagonal/>
    </border>
    <border>
      <left style="thick">
        <color rgb="FF006E88"/>
      </left>
      <right/>
      <top style="thin">
        <color auto="1"/>
      </top>
      <bottom/>
      <diagonal/>
    </border>
    <border>
      <left style="thick">
        <color rgb="FF006E88"/>
      </left>
      <right/>
      <top style="thin">
        <color auto="1"/>
      </top>
      <bottom style="thick">
        <color rgb="FF006E88"/>
      </bottom>
      <diagonal/>
    </border>
    <border>
      <left/>
      <right/>
      <top style="thin">
        <color auto="1"/>
      </top>
      <bottom style="thick">
        <color rgb="FF006E88"/>
      </bottom>
      <diagonal/>
    </border>
    <border>
      <left/>
      <right style="thick">
        <color rgb="FF006E88"/>
      </right>
      <top style="thin">
        <color auto="1"/>
      </top>
      <bottom style="thick">
        <color rgb="FF006E88"/>
      </bottom>
      <diagonal/>
    </border>
    <border>
      <left/>
      <right/>
      <top style="thick">
        <color rgb="FF006E88"/>
      </top>
      <bottom style="thick">
        <color rgb="FF006E88"/>
      </bottom>
      <diagonal/>
    </border>
    <border>
      <left/>
      <right style="thick">
        <color rgb="FF006E88"/>
      </right>
      <top style="thick">
        <color rgb="FF006E88"/>
      </top>
      <bottom style="thick">
        <color rgb="FF006E88"/>
      </bottom>
      <diagonal/>
    </border>
    <border>
      <left style="thick">
        <color rgb="FF006E88"/>
      </left>
      <right style="thin">
        <color rgb="FF006E88"/>
      </right>
      <top style="thick">
        <color rgb="FF006E88"/>
      </top>
      <bottom/>
      <diagonal/>
    </border>
    <border>
      <left style="thin">
        <color rgb="FF006E88"/>
      </left>
      <right style="thin">
        <color rgb="FF006E88"/>
      </right>
      <top style="thick">
        <color rgb="FF006E88"/>
      </top>
      <bottom/>
      <diagonal/>
    </border>
    <border>
      <left style="thin">
        <color rgb="FF006E88"/>
      </left>
      <right style="thick">
        <color rgb="FF006E88"/>
      </right>
      <top style="thick">
        <color rgb="FF006E88"/>
      </top>
      <bottom/>
      <diagonal/>
    </border>
    <border>
      <left style="thick">
        <color rgb="FF006E88"/>
      </left>
      <right style="thin">
        <color rgb="FF006E88"/>
      </right>
      <top/>
      <bottom style="thick">
        <color rgb="FF006E88"/>
      </bottom>
      <diagonal/>
    </border>
    <border>
      <left style="thin">
        <color rgb="FF006E88"/>
      </left>
      <right style="thin">
        <color rgb="FF006E88"/>
      </right>
      <top/>
      <bottom style="thick">
        <color rgb="FF006E88"/>
      </bottom>
      <diagonal/>
    </border>
    <border>
      <left style="thin">
        <color rgb="FF006E88"/>
      </left>
      <right style="thick">
        <color rgb="FF006E88"/>
      </right>
      <top/>
      <bottom style="thick">
        <color rgb="FF006E88"/>
      </bottom>
      <diagonal/>
    </border>
    <border>
      <left style="thick">
        <color rgb="FF006E88"/>
      </left>
      <right style="thin">
        <color rgb="FF006E88"/>
      </right>
      <top/>
      <bottom/>
      <diagonal/>
    </border>
    <border>
      <left style="thin">
        <color rgb="FF006E88"/>
      </left>
      <right style="thin">
        <color rgb="FF006E88"/>
      </right>
      <top/>
      <bottom/>
      <diagonal/>
    </border>
    <border>
      <left style="thin">
        <color rgb="FF006E88"/>
      </left>
      <right style="thick">
        <color rgb="FF006E88"/>
      </right>
      <top/>
      <bottom/>
      <diagonal/>
    </border>
    <border>
      <left style="thick">
        <color rgb="FF006E88"/>
      </left>
      <right style="thin">
        <color rgb="FF006E88"/>
      </right>
      <top style="thin">
        <color auto="1"/>
      </top>
      <bottom/>
      <diagonal/>
    </border>
    <border>
      <left style="thin">
        <color rgb="FF006E88"/>
      </left>
      <right style="thin">
        <color rgb="FF006E88"/>
      </right>
      <top style="thin">
        <color auto="1"/>
      </top>
      <bottom/>
      <diagonal/>
    </border>
    <border>
      <left style="thin">
        <color rgb="FF006E88"/>
      </left>
      <right style="thick">
        <color rgb="FF006E88"/>
      </right>
      <top style="thin">
        <color auto="1"/>
      </top>
      <bottom/>
      <diagonal/>
    </border>
    <border>
      <left style="thick">
        <color rgb="FF006E88"/>
      </left>
      <right style="thin">
        <color rgb="FF006E88"/>
      </right>
      <top/>
      <bottom style="thin">
        <color auto="1"/>
      </bottom>
      <diagonal/>
    </border>
    <border>
      <left style="thin">
        <color rgb="FF006E88"/>
      </left>
      <right style="thin">
        <color rgb="FF006E88"/>
      </right>
      <top/>
      <bottom style="thin">
        <color auto="1"/>
      </bottom>
      <diagonal/>
    </border>
    <border>
      <left style="thin">
        <color rgb="FF006E88"/>
      </left>
      <right style="thick">
        <color rgb="FF006E88"/>
      </right>
      <top/>
      <bottom style="thin">
        <color auto="1"/>
      </bottom>
      <diagonal/>
    </border>
    <border>
      <left style="thick">
        <color rgb="FF006E88"/>
      </left>
      <right style="thin">
        <color rgb="FF006E88"/>
      </right>
      <top style="hair">
        <color rgb="FF006E88"/>
      </top>
      <bottom style="hair">
        <color rgb="FF006E88"/>
      </bottom>
      <diagonal/>
    </border>
    <border>
      <left style="thin">
        <color rgb="FF006E88"/>
      </left>
      <right style="thin">
        <color rgb="FF006E88"/>
      </right>
      <top style="hair">
        <color rgb="FF006E88"/>
      </top>
      <bottom style="hair">
        <color rgb="FF006E88"/>
      </bottom>
      <diagonal/>
    </border>
    <border>
      <left style="thick">
        <color rgb="FF006E88"/>
      </left>
      <right style="thin">
        <color rgb="FF006E88"/>
      </right>
      <top/>
      <bottom style="hair">
        <color rgb="FF006E88"/>
      </bottom>
      <diagonal/>
    </border>
    <border>
      <left style="thin">
        <color rgb="FF006E88"/>
      </left>
      <right style="thin">
        <color rgb="FF006E88"/>
      </right>
      <top/>
      <bottom style="hair">
        <color rgb="FF006E88"/>
      </bottom>
      <diagonal/>
    </border>
    <border>
      <left style="thick">
        <color rgb="FF006E88"/>
      </left>
      <right style="thin">
        <color rgb="FF006E88"/>
      </right>
      <top style="thick">
        <color rgb="FF006E88"/>
      </top>
      <bottom style="thin">
        <color rgb="FF006E88"/>
      </bottom>
      <diagonal/>
    </border>
    <border>
      <left style="thin">
        <color rgb="FF006E88"/>
      </left>
      <right style="thin">
        <color rgb="FF006E88"/>
      </right>
      <top style="thick">
        <color rgb="FF006E88"/>
      </top>
      <bottom style="thin">
        <color rgb="FF006E88"/>
      </bottom>
      <diagonal/>
    </border>
    <border>
      <left style="thick">
        <color rgb="FF006E88"/>
      </left>
      <right style="thin">
        <color rgb="FF006E88"/>
      </right>
      <top style="hair">
        <color rgb="FF006E88"/>
      </top>
      <bottom/>
      <diagonal/>
    </border>
    <border>
      <left style="thin">
        <color rgb="FF006E88"/>
      </left>
      <right style="thin">
        <color rgb="FF006E88"/>
      </right>
      <top style="hair">
        <color rgb="FF006E88"/>
      </top>
      <bottom/>
      <diagonal/>
    </border>
    <border>
      <left style="thick">
        <color rgb="FF006E88"/>
      </left>
      <right style="thin">
        <color rgb="FF006E88"/>
      </right>
      <top style="thin">
        <color rgb="FF006E88"/>
      </top>
      <bottom style="thin">
        <color rgb="FF006E88"/>
      </bottom>
      <diagonal/>
    </border>
    <border>
      <left style="thin">
        <color rgb="FF006E88"/>
      </left>
      <right style="thin">
        <color rgb="FF006E88"/>
      </right>
      <top style="thin">
        <color rgb="FF006E88"/>
      </top>
      <bottom style="thin">
        <color rgb="FF006E88"/>
      </bottom>
      <diagonal/>
    </border>
    <border>
      <left style="thin">
        <color rgb="FF006E88"/>
      </left>
      <right style="thick">
        <color rgb="FF006E88"/>
      </right>
      <top style="thin">
        <color rgb="FF006E88"/>
      </top>
      <bottom style="thin">
        <color rgb="FF006E88"/>
      </bottom>
      <diagonal/>
    </border>
    <border>
      <left style="thick">
        <color rgb="FF006E88"/>
      </left>
      <right style="thin">
        <color rgb="FF006E88"/>
      </right>
      <top style="thin">
        <color rgb="FF006E88"/>
      </top>
      <bottom style="hair">
        <color rgb="FF006E88"/>
      </bottom>
      <diagonal/>
    </border>
    <border>
      <left style="thin">
        <color rgb="FF006E88"/>
      </left>
      <right style="thin">
        <color rgb="FF006E88"/>
      </right>
      <top style="thin">
        <color rgb="FF006E88"/>
      </top>
      <bottom style="hair">
        <color rgb="FF006E88"/>
      </bottom>
      <diagonal/>
    </border>
    <border>
      <left/>
      <right/>
      <top style="thin">
        <color rgb="FF006E88"/>
      </top>
      <bottom/>
      <diagonal/>
    </border>
    <border>
      <left/>
      <right/>
      <top/>
      <bottom style="thin">
        <color rgb="FF006E88"/>
      </bottom>
      <diagonal/>
    </border>
    <border>
      <left style="thick">
        <color rgb="FF006E88"/>
      </left>
      <right/>
      <top style="thin">
        <color rgb="FF006E88"/>
      </top>
      <bottom/>
      <diagonal/>
    </border>
    <border>
      <left/>
      <right style="thick">
        <color rgb="FF006E88"/>
      </right>
      <top style="thin">
        <color rgb="FF006E88"/>
      </top>
      <bottom/>
      <diagonal/>
    </border>
    <border>
      <left style="thick">
        <color rgb="FF006E88"/>
      </left>
      <right/>
      <top/>
      <bottom style="thin">
        <color rgb="FF006E88"/>
      </bottom>
      <diagonal/>
    </border>
    <border>
      <left/>
      <right style="thick">
        <color rgb="FF006E88"/>
      </right>
      <top/>
      <bottom style="thin">
        <color rgb="FF006E88"/>
      </bottom>
      <diagonal/>
    </border>
    <border>
      <left style="thick">
        <color rgb="FF006E88"/>
      </left>
      <right style="thin">
        <color rgb="FF006E88"/>
      </right>
      <top style="thin">
        <color rgb="FF006E88"/>
      </top>
      <bottom style="thick">
        <color rgb="FF006E88"/>
      </bottom>
      <diagonal/>
    </border>
    <border>
      <left style="thin">
        <color rgb="FF006E88"/>
      </left>
      <right style="thin">
        <color rgb="FF006E88"/>
      </right>
      <top style="thin">
        <color rgb="FF006E88"/>
      </top>
      <bottom style="thick">
        <color rgb="FF006E88"/>
      </bottom>
      <diagonal/>
    </border>
    <border>
      <left style="thick">
        <color rgb="FF006E88"/>
      </left>
      <right style="thick">
        <color rgb="FF006E88"/>
      </right>
      <top style="thick">
        <color rgb="FF006E88"/>
      </top>
      <bottom/>
      <diagonal/>
    </border>
    <border>
      <left style="thick">
        <color rgb="FF006E88"/>
      </left>
      <right style="thick">
        <color rgb="FF006E88"/>
      </right>
      <top/>
      <bottom/>
      <diagonal/>
    </border>
    <border>
      <left style="thick">
        <color rgb="FF006E88"/>
      </left>
      <right style="thick">
        <color rgb="FF006E88"/>
      </right>
      <top/>
      <bottom style="thick">
        <color rgb="FF006E88"/>
      </bottom>
      <diagonal/>
    </border>
    <border>
      <left style="thin">
        <color rgb="FF006E88"/>
      </left>
      <right/>
      <top style="thick">
        <color rgb="FF006E88"/>
      </top>
      <bottom style="thin">
        <color rgb="FF006E88"/>
      </bottom>
      <diagonal/>
    </border>
    <border>
      <left/>
      <right/>
      <top style="thick">
        <color rgb="FF006E88"/>
      </top>
      <bottom style="thin">
        <color rgb="FF006E88"/>
      </bottom>
      <diagonal/>
    </border>
    <border>
      <left/>
      <right style="thin">
        <color rgb="FF006E88"/>
      </right>
      <top style="thick">
        <color rgb="FF006E88"/>
      </top>
      <bottom style="thin">
        <color rgb="FF006E88"/>
      </bottom>
      <diagonal/>
    </border>
    <border>
      <left style="medium">
        <color rgb="FF006E88"/>
      </left>
      <right style="medium">
        <color rgb="FF006E88"/>
      </right>
      <top style="medium">
        <color rgb="FF006E88"/>
      </top>
      <bottom/>
      <diagonal/>
    </border>
    <border>
      <left style="medium">
        <color rgb="FF006E88"/>
      </left>
      <right style="medium">
        <color rgb="FF006E88"/>
      </right>
      <top/>
      <bottom/>
      <diagonal/>
    </border>
    <border>
      <left style="medium">
        <color rgb="FF006E88"/>
      </left>
      <right style="medium">
        <color rgb="FF006E88"/>
      </right>
      <top/>
      <bottom style="medium">
        <color rgb="FF006E88"/>
      </bottom>
      <diagonal/>
    </border>
    <border>
      <left style="thin">
        <color rgb="FF006E88"/>
      </left>
      <right/>
      <top style="thick">
        <color rgb="FF006E88"/>
      </top>
      <bottom style="thick">
        <color rgb="FF006E88"/>
      </bottom>
      <diagonal/>
    </border>
    <border>
      <left style="thin">
        <color rgb="FF006E88"/>
      </left>
      <right/>
      <top/>
      <bottom style="hair">
        <color rgb="FF006E88"/>
      </bottom>
      <diagonal/>
    </border>
    <border>
      <left style="thin">
        <color rgb="FF006E88"/>
      </left>
      <right/>
      <top style="hair">
        <color rgb="FF006E88"/>
      </top>
      <bottom style="hair">
        <color rgb="FF006E88"/>
      </bottom>
      <diagonal/>
    </border>
    <border>
      <left style="thin">
        <color rgb="FF006E88"/>
      </left>
      <right/>
      <top style="hair">
        <color rgb="FF006E88"/>
      </top>
      <bottom/>
      <diagonal/>
    </border>
    <border>
      <left style="thin">
        <color rgb="FF006E88"/>
      </left>
      <right/>
      <top style="thin">
        <color rgb="FF006E88"/>
      </top>
      <bottom style="thin">
        <color rgb="FF006E88"/>
      </bottom>
      <diagonal/>
    </border>
    <border>
      <left style="thin">
        <color rgb="FF006E88"/>
      </left>
      <right/>
      <top/>
      <bottom/>
      <diagonal/>
    </border>
    <border>
      <left style="thin">
        <color rgb="FF006E88"/>
      </left>
      <right/>
      <top style="thin">
        <color rgb="FF006E88"/>
      </top>
      <bottom style="hair">
        <color rgb="FF006E88"/>
      </bottom>
      <diagonal/>
    </border>
    <border>
      <left style="thin">
        <color rgb="FF006E88"/>
      </left>
      <right/>
      <top style="thick">
        <color rgb="FF006E88"/>
      </top>
      <bottom/>
      <diagonal/>
    </border>
    <border>
      <left style="thin">
        <color rgb="FF006E88"/>
      </left>
      <right/>
      <top style="thin">
        <color rgb="FF006E88"/>
      </top>
      <bottom style="thick">
        <color rgb="FF006E88"/>
      </bottom>
      <diagonal/>
    </border>
    <border>
      <left/>
      <right style="thick">
        <color rgb="FF006E88"/>
      </right>
      <top style="hair">
        <color rgb="FF006E88"/>
      </top>
      <bottom style="hair">
        <color rgb="FF006E88"/>
      </bottom>
      <diagonal/>
    </border>
    <border>
      <left style="thin">
        <color rgb="FF006E88"/>
      </left>
      <right style="thick">
        <color rgb="FF006E88"/>
      </right>
      <top/>
      <bottom style="thin">
        <color rgb="FF006E8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6E88"/>
      </right>
      <top style="thick">
        <color rgb="FF006E88"/>
      </top>
      <bottom style="thick">
        <color rgb="FF006E88"/>
      </bottom>
      <diagonal/>
    </border>
    <border>
      <left style="thin">
        <color rgb="FF006E88"/>
      </left>
      <right/>
      <top/>
      <bottom style="thin">
        <color auto="1"/>
      </bottom>
      <diagonal/>
    </border>
    <border>
      <left style="thin">
        <color rgb="FF006E88"/>
      </left>
      <right/>
      <top style="thin">
        <color rgb="FF006E88"/>
      </top>
      <bottom/>
      <diagonal/>
    </border>
    <border>
      <left style="thin">
        <color rgb="FF006E88"/>
      </left>
      <right style="thick">
        <color rgb="FF006E88"/>
      </right>
      <top style="thin">
        <color rgb="FF006E88"/>
      </top>
      <bottom/>
      <diagonal/>
    </border>
    <border>
      <left style="thin">
        <color indexed="64"/>
      </left>
      <right style="thick">
        <color rgb="FF006E88"/>
      </right>
      <top style="thin">
        <color indexed="64"/>
      </top>
      <bottom style="thin">
        <color indexed="64"/>
      </bottom>
      <diagonal/>
    </border>
    <border>
      <left style="thin">
        <color indexed="64"/>
      </left>
      <right style="thick">
        <color rgb="FF006E88"/>
      </right>
      <top/>
      <bottom/>
      <diagonal/>
    </border>
    <border>
      <left style="thin">
        <color indexed="64"/>
      </left>
      <right style="thick">
        <color rgb="FF006E88"/>
      </right>
      <top style="thin">
        <color indexed="64"/>
      </top>
      <bottom/>
      <diagonal/>
    </border>
    <border>
      <left style="thin">
        <color indexed="64"/>
      </left>
      <right style="thick">
        <color rgb="FF006E88"/>
      </right>
      <top/>
      <bottom style="thin">
        <color indexed="64"/>
      </bottom>
      <diagonal/>
    </border>
    <border>
      <left style="thin">
        <color rgb="FF006E88"/>
      </left>
      <right style="thin">
        <color indexed="64"/>
      </right>
      <top style="thin">
        <color indexed="64"/>
      </top>
      <bottom style="thin">
        <color indexed="64"/>
      </bottom>
      <diagonal/>
    </border>
    <border>
      <left style="thin">
        <color rgb="FF006E88"/>
      </left>
      <right style="thick">
        <color rgb="FF006E88"/>
      </right>
      <top style="thick">
        <color rgb="FF006E88"/>
      </top>
      <bottom style="thin">
        <color indexed="64"/>
      </bottom>
      <diagonal/>
    </border>
    <border>
      <left style="thin">
        <color rgb="FF006E88"/>
      </left>
      <right style="thick">
        <color rgb="FF006E88"/>
      </right>
      <top style="thin">
        <color indexed="64"/>
      </top>
      <bottom style="double">
        <color indexed="64"/>
      </bottom>
      <diagonal/>
    </border>
  </borders>
  <cellStyleXfs count="3">
    <xf numFmtId="0" fontId="0" fillId="0" borderId="0"/>
    <xf numFmtId="9" fontId="2" fillId="0" borderId="0" applyFont="0" applyFill="0" applyBorder="0" applyAlignment="0" applyProtection="0"/>
    <xf numFmtId="0" fontId="6" fillId="0" borderId="0" applyNumberFormat="0" applyFill="0" applyBorder="0" applyAlignment="0" applyProtection="0"/>
  </cellStyleXfs>
  <cellXfs count="196">
    <xf numFmtId="0" fontId="0" fillId="0" borderId="0" xfId="0"/>
    <xf numFmtId="0" fontId="8" fillId="2" borderId="8" xfId="0" applyFont="1" applyFill="1" applyBorder="1"/>
    <xf numFmtId="0" fontId="8" fillId="2" borderId="38" xfId="0" applyFont="1" applyFill="1" applyBorder="1"/>
    <xf numFmtId="0" fontId="8" fillId="2" borderId="19" xfId="0" applyFont="1" applyFill="1" applyBorder="1"/>
    <xf numFmtId="3" fontId="8" fillId="2" borderId="20" xfId="0" applyNumberFormat="1" applyFont="1" applyFill="1" applyBorder="1"/>
    <xf numFmtId="0" fontId="9" fillId="0" borderId="36" xfId="0" applyFont="1" applyBorder="1" applyProtection="1">
      <protection locked="0"/>
    </xf>
    <xf numFmtId="3" fontId="9" fillId="0" borderId="37" xfId="0" applyNumberFormat="1" applyFont="1" applyBorder="1" applyProtection="1">
      <protection locked="0"/>
    </xf>
    <xf numFmtId="0" fontId="9" fillId="0" borderId="25" xfId="0" applyFont="1" applyBorder="1" applyProtection="1">
      <protection locked="0"/>
    </xf>
    <xf numFmtId="3" fontId="9" fillId="0" borderId="26" xfId="0" applyNumberFormat="1" applyFont="1" applyBorder="1" applyProtection="1">
      <protection locked="0"/>
    </xf>
    <xf numFmtId="0" fontId="9" fillId="0" borderId="34" xfId="0" applyFont="1" applyBorder="1" applyProtection="1">
      <protection locked="0"/>
    </xf>
    <xf numFmtId="3" fontId="9" fillId="0" borderId="35" xfId="0" applyNumberFormat="1" applyFont="1" applyBorder="1" applyProtection="1">
      <protection locked="0"/>
    </xf>
    <xf numFmtId="0" fontId="9" fillId="0" borderId="40" xfId="0" applyFont="1" applyBorder="1" applyProtection="1">
      <protection locked="0"/>
    </xf>
    <xf numFmtId="3" fontId="9" fillId="0" borderId="41" xfId="0" applyNumberFormat="1" applyFont="1" applyBorder="1" applyProtection="1">
      <protection locked="0"/>
    </xf>
    <xf numFmtId="0" fontId="8" fillId="2" borderId="42" xfId="0" applyFont="1" applyFill="1" applyBorder="1"/>
    <xf numFmtId="3" fontId="8" fillId="2" borderId="43" xfId="0" applyNumberFormat="1" applyFont="1" applyFill="1" applyBorder="1"/>
    <xf numFmtId="3" fontId="8" fillId="2" borderId="44" xfId="0" applyNumberFormat="1" applyFont="1" applyFill="1" applyBorder="1"/>
    <xf numFmtId="0" fontId="10" fillId="4" borderId="28" xfId="0" applyFont="1" applyFill="1" applyBorder="1"/>
    <xf numFmtId="3" fontId="10" fillId="4" borderId="29" xfId="0" applyNumberFormat="1" applyFont="1" applyFill="1" applyBorder="1"/>
    <xf numFmtId="3" fontId="10" fillId="4" borderId="30" xfId="0" applyNumberFormat="1" applyFont="1" applyFill="1" applyBorder="1"/>
    <xf numFmtId="0" fontId="9" fillId="3" borderId="25" xfId="0" applyFont="1" applyFill="1" applyBorder="1" applyProtection="1">
      <protection locked="0"/>
    </xf>
    <xf numFmtId="3" fontId="9" fillId="3" borderId="26" xfId="0" applyNumberFormat="1" applyFont="1" applyFill="1" applyBorder="1"/>
    <xf numFmtId="0" fontId="8" fillId="2" borderId="25" xfId="0" applyFont="1" applyFill="1" applyBorder="1"/>
    <xf numFmtId="3" fontId="8" fillId="2" borderId="26" xfId="0" applyNumberFormat="1" applyFont="1" applyFill="1" applyBorder="1"/>
    <xf numFmtId="3" fontId="8" fillId="2" borderId="27" xfId="0" applyNumberFormat="1" applyFont="1" applyFill="1" applyBorder="1"/>
    <xf numFmtId="0" fontId="9" fillId="0" borderId="45" xfId="0" applyFont="1" applyBorder="1" applyProtection="1">
      <protection locked="0"/>
    </xf>
    <xf numFmtId="3" fontId="11" fillId="0" borderId="46" xfId="0" applyNumberFormat="1" applyFont="1" applyBorder="1" applyProtection="1">
      <protection locked="0"/>
    </xf>
    <xf numFmtId="3" fontId="11" fillId="0" borderId="26" xfId="0" applyNumberFormat="1" applyFont="1" applyBorder="1" applyProtection="1">
      <protection locked="0"/>
    </xf>
    <xf numFmtId="0" fontId="9" fillId="0" borderId="31" xfId="0" applyFont="1" applyBorder="1" applyProtection="1">
      <protection locked="0"/>
    </xf>
    <xf numFmtId="3" fontId="9" fillId="0" borderId="32" xfId="0" applyNumberFormat="1" applyFont="1" applyBorder="1" applyProtection="1">
      <protection locked="0"/>
    </xf>
    <xf numFmtId="0" fontId="10" fillId="4" borderId="13" xfId="0" applyFont="1" applyFill="1" applyBorder="1"/>
    <xf numFmtId="3" fontId="10" fillId="4" borderId="1" xfId="0" applyNumberFormat="1" applyFont="1" applyFill="1" applyBorder="1"/>
    <xf numFmtId="0" fontId="9" fillId="3" borderId="45" xfId="0" applyFont="1" applyFill="1" applyBorder="1"/>
    <xf numFmtId="3" fontId="9" fillId="3" borderId="46" xfId="0" applyNumberFormat="1" applyFont="1" applyFill="1" applyBorder="1"/>
    <xf numFmtId="0" fontId="10" fillId="4" borderId="14" xfId="0" applyFont="1" applyFill="1" applyBorder="1"/>
    <xf numFmtId="3" fontId="10" fillId="4" borderId="15" xfId="0" applyNumberFormat="1" applyFont="1" applyFill="1" applyBorder="1"/>
    <xf numFmtId="3" fontId="10" fillId="4" borderId="16" xfId="0" applyNumberFormat="1" applyFont="1" applyFill="1" applyBorder="1"/>
    <xf numFmtId="0" fontId="9" fillId="3" borderId="34" xfId="0" applyFont="1" applyFill="1" applyBorder="1"/>
    <xf numFmtId="3" fontId="9" fillId="3" borderId="35" xfId="0" applyNumberFormat="1" applyFont="1" applyFill="1" applyBorder="1"/>
    <xf numFmtId="3" fontId="8" fillId="2" borderId="9" xfId="0" applyNumberFormat="1" applyFont="1" applyFill="1" applyBorder="1"/>
    <xf numFmtId="0" fontId="9" fillId="3" borderId="40" xfId="0" applyFont="1" applyFill="1" applyBorder="1"/>
    <xf numFmtId="3" fontId="9" fillId="3" borderId="41" xfId="0" applyNumberFormat="1" applyFont="1" applyFill="1" applyBorder="1"/>
    <xf numFmtId="0" fontId="9" fillId="3" borderId="25" xfId="0" applyFont="1" applyFill="1" applyBorder="1"/>
    <xf numFmtId="0" fontId="15" fillId="4" borderId="2" xfId="0" applyFont="1" applyFill="1" applyBorder="1"/>
    <xf numFmtId="0" fontId="15" fillId="4" borderId="3" xfId="0" applyFont="1" applyFill="1" applyBorder="1"/>
    <xf numFmtId="0" fontId="15" fillId="4" borderId="4" xfId="0" applyFont="1" applyFill="1" applyBorder="1"/>
    <xf numFmtId="0" fontId="16" fillId="3" borderId="11" xfId="0" applyFont="1" applyFill="1" applyBorder="1"/>
    <xf numFmtId="0" fontId="16" fillId="3" borderId="0" xfId="0" applyFont="1" applyFill="1"/>
    <xf numFmtId="10" fontId="16" fillId="3" borderId="12" xfId="1" applyNumberFormat="1" applyFont="1" applyFill="1" applyBorder="1" applyAlignment="1">
      <alignment horizontal="center"/>
    </xf>
    <xf numFmtId="0" fontId="16" fillId="3" borderId="49" xfId="0" applyFont="1" applyFill="1" applyBorder="1"/>
    <xf numFmtId="0" fontId="16" fillId="3" borderId="47" xfId="0" applyFont="1" applyFill="1" applyBorder="1"/>
    <xf numFmtId="10" fontId="16" fillId="3" borderId="50" xfId="1" applyNumberFormat="1" applyFont="1" applyFill="1" applyBorder="1" applyAlignment="1">
      <alignment horizontal="center"/>
    </xf>
    <xf numFmtId="0" fontId="17" fillId="2" borderId="38" xfId="0" applyFont="1" applyFill="1" applyBorder="1"/>
    <xf numFmtId="3" fontId="18" fillId="0" borderId="39" xfId="0" applyNumberFormat="1" applyFont="1" applyBorder="1" applyAlignment="1" applyProtection="1">
      <alignment vertical="center"/>
      <protection locked="0"/>
    </xf>
    <xf numFmtId="0" fontId="16" fillId="3" borderId="51" xfId="0" applyFont="1" applyFill="1" applyBorder="1"/>
    <xf numFmtId="0" fontId="16" fillId="3" borderId="48" xfId="0" applyFont="1" applyFill="1" applyBorder="1"/>
    <xf numFmtId="10" fontId="16" fillId="3" borderId="52" xfId="1" applyNumberFormat="1" applyFont="1" applyFill="1" applyBorder="1" applyAlignment="1">
      <alignment horizontal="center"/>
    </xf>
    <xf numFmtId="0" fontId="17" fillId="2" borderId="53" xfId="0" applyFont="1" applyFill="1" applyBorder="1"/>
    <xf numFmtId="3" fontId="18" fillId="0" borderId="54" xfId="0" applyNumberFormat="1" applyFont="1" applyBorder="1" applyAlignment="1" applyProtection="1">
      <alignment vertical="center"/>
      <protection locked="0"/>
    </xf>
    <xf numFmtId="0" fontId="16" fillId="3" borderId="5" xfId="0" applyFont="1" applyFill="1" applyBorder="1"/>
    <xf numFmtId="0" fontId="16" fillId="3" borderId="6" xfId="0" applyFont="1" applyFill="1" applyBorder="1"/>
    <xf numFmtId="10" fontId="16" fillId="3" borderId="7" xfId="1" applyNumberFormat="1" applyFont="1" applyFill="1" applyBorder="1" applyAlignment="1">
      <alignment horizontal="center"/>
    </xf>
    <xf numFmtId="0" fontId="20" fillId="4" borderId="55" xfId="0" applyFont="1" applyFill="1" applyBorder="1" applyAlignment="1">
      <alignment wrapText="1"/>
    </xf>
    <xf numFmtId="0" fontId="21" fillId="0" borderId="56" xfId="0" applyFont="1" applyBorder="1" applyAlignment="1">
      <alignment wrapText="1"/>
    </xf>
    <xf numFmtId="0" fontId="7" fillId="0" borderId="56" xfId="0" applyFont="1" applyBorder="1" applyAlignment="1">
      <alignment wrapText="1"/>
    </xf>
    <xf numFmtId="0" fontId="3" fillId="0" borderId="11" xfId="0" applyFont="1" applyBorder="1" applyAlignment="1">
      <alignment horizontal="left" vertical="center" wrapText="1" indent="2"/>
    </xf>
    <xf numFmtId="0" fontId="0" fillId="0" borderId="56" xfId="0" applyBorder="1"/>
    <xf numFmtId="0" fontId="0" fillId="0" borderId="57" xfId="0" applyBorder="1"/>
    <xf numFmtId="3" fontId="9" fillId="3" borderId="26" xfId="0" applyNumberFormat="1" applyFont="1" applyFill="1" applyBorder="1" applyProtection="1">
      <protection locked="0"/>
    </xf>
    <xf numFmtId="0" fontId="9" fillId="3" borderId="34" xfId="0" applyFont="1" applyFill="1" applyBorder="1" applyProtection="1">
      <protection locked="0"/>
    </xf>
    <xf numFmtId="3" fontId="9" fillId="3" borderId="35" xfId="0" applyNumberFormat="1" applyFont="1" applyFill="1" applyBorder="1" applyProtection="1">
      <protection locked="0"/>
    </xf>
    <xf numFmtId="0" fontId="0" fillId="0" borderId="56" xfId="0" applyBorder="1" applyAlignment="1">
      <alignment wrapText="1"/>
    </xf>
    <xf numFmtId="0" fontId="6" fillId="0" borderId="56" xfId="2" applyBorder="1" applyAlignment="1">
      <alignment wrapText="1"/>
    </xf>
    <xf numFmtId="0" fontId="0" fillId="0" borderId="56" xfId="0" applyBorder="1" applyAlignment="1">
      <alignment vertical="top" wrapText="1"/>
    </xf>
    <xf numFmtId="0" fontId="14" fillId="0" borderId="0" xfId="0" applyFont="1" applyAlignment="1">
      <alignment horizontal="left" vertical="center"/>
    </xf>
    <xf numFmtId="0" fontId="1" fillId="3" borderId="8" xfId="0" applyFont="1" applyFill="1" applyBorder="1" applyAlignment="1">
      <alignment horizontal="left" vertical="center"/>
    </xf>
    <xf numFmtId="0" fontId="1" fillId="0" borderId="9" xfId="0" applyFont="1" applyBorder="1" applyAlignment="1" applyProtection="1">
      <alignment horizontal="right" vertical="center"/>
      <protection locked="0"/>
    </xf>
    <xf numFmtId="0" fontId="0" fillId="0" borderId="56" xfId="0" applyBorder="1" applyAlignment="1">
      <alignment horizontal="left" vertical="top" wrapText="1"/>
    </xf>
    <xf numFmtId="0" fontId="6" fillId="0" borderId="56" xfId="2" applyBorder="1" applyAlignment="1">
      <alignment horizontal="left" vertical="top" wrapText="1"/>
    </xf>
    <xf numFmtId="0" fontId="0" fillId="0" borderId="0" xfId="0" applyAlignment="1">
      <alignment vertical="top"/>
    </xf>
    <xf numFmtId="0" fontId="6" fillId="0" borderId="56" xfId="2" applyBorder="1"/>
    <xf numFmtId="0" fontId="7" fillId="0" borderId="56" xfId="0" applyFont="1" applyBorder="1" applyAlignment="1">
      <alignment horizontal="left" vertical="top" wrapText="1"/>
    </xf>
    <xf numFmtId="0" fontId="7" fillId="0" borderId="56" xfId="0" applyFont="1" applyBorder="1" applyAlignment="1">
      <alignment vertical="top" wrapText="1"/>
    </xf>
    <xf numFmtId="0" fontId="0" fillId="2" borderId="61" xfId="0" applyFill="1" applyBorder="1"/>
    <xf numFmtId="0" fontId="8" fillId="2" borderId="5" xfId="0" applyFont="1" applyFill="1" applyBorder="1"/>
    <xf numFmtId="0" fontId="0" fillId="2" borderId="62" xfId="0" applyFill="1" applyBorder="1"/>
    <xf numFmtId="0" fontId="0" fillId="2" borderId="63" xfId="0" applyFill="1" applyBorder="1"/>
    <xf numFmtId="9" fontId="9" fillId="0" borderId="24" xfId="0" applyNumberFormat="1" applyFont="1" applyBorder="1" applyAlignment="1" applyProtection="1">
      <alignment horizontal="center" vertical="center"/>
      <protection locked="0"/>
    </xf>
    <xf numFmtId="0" fontId="22" fillId="0" borderId="0" xfId="0" applyFont="1"/>
    <xf numFmtId="0" fontId="8" fillId="0" borderId="0" xfId="0" applyFont="1"/>
    <xf numFmtId="49" fontId="9" fillId="0" borderId="0" xfId="0" applyNumberFormat="1" applyFont="1" applyProtection="1">
      <protection locked="0"/>
    </xf>
    <xf numFmtId="9" fontId="9" fillId="0" borderId="0" xfId="0" applyNumberFormat="1" applyFont="1" applyAlignment="1" applyProtection="1">
      <alignment horizontal="center" vertical="center"/>
      <protection locked="0"/>
    </xf>
    <xf numFmtId="0" fontId="0" fillId="0" borderId="0" xfId="0" applyProtection="1">
      <protection locked="0"/>
    </xf>
    <xf numFmtId="3" fontId="0" fillId="0" borderId="0" xfId="0" applyNumberFormat="1" applyProtection="1">
      <protection locked="0"/>
    </xf>
    <xf numFmtId="3" fontId="0" fillId="0" borderId="0" xfId="0" applyNumberFormat="1"/>
    <xf numFmtId="0" fontId="3" fillId="0" borderId="0" xfId="0" applyFont="1"/>
    <xf numFmtId="0" fontId="14" fillId="0" borderId="0" xfId="0" applyFont="1"/>
    <xf numFmtId="0" fontId="29" fillId="3" borderId="8" xfId="0" applyFont="1" applyFill="1" applyBorder="1" applyAlignment="1">
      <alignment horizontal="left"/>
    </xf>
    <xf numFmtId="0" fontId="29" fillId="0" borderId="9" xfId="0" applyFont="1" applyBorder="1" applyAlignment="1" applyProtection="1">
      <alignment horizontal="right"/>
      <protection locked="0"/>
    </xf>
    <xf numFmtId="0" fontId="29" fillId="0" borderId="0" xfId="0" applyFont="1" applyAlignment="1">
      <alignment horizontal="center"/>
    </xf>
    <xf numFmtId="0" fontId="29" fillId="0" borderId="64" xfId="0" applyFont="1" applyBorder="1" applyAlignment="1" applyProtection="1">
      <alignment horizontal="right"/>
      <protection locked="0"/>
    </xf>
    <xf numFmtId="3" fontId="9" fillId="0" borderId="65" xfId="0" applyNumberFormat="1" applyFont="1" applyBorder="1" applyProtection="1">
      <protection locked="0"/>
    </xf>
    <xf numFmtId="3" fontId="9" fillId="0" borderId="66" xfId="0" applyNumberFormat="1" applyFont="1" applyBorder="1" applyProtection="1">
      <protection locked="0"/>
    </xf>
    <xf numFmtId="3" fontId="9" fillId="0" borderId="67" xfId="0" applyNumberFormat="1" applyFont="1" applyBorder="1" applyProtection="1">
      <protection locked="0"/>
    </xf>
    <xf numFmtId="3" fontId="8" fillId="2" borderId="68" xfId="0" applyNumberFormat="1" applyFont="1" applyFill="1" applyBorder="1"/>
    <xf numFmtId="3" fontId="9" fillId="0" borderId="69" xfId="0" applyNumberFormat="1" applyFont="1" applyBorder="1" applyProtection="1">
      <protection locked="0"/>
    </xf>
    <xf numFmtId="3" fontId="9" fillId="3" borderId="69" xfId="0" applyNumberFormat="1" applyFont="1" applyFill="1" applyBorder="1" applyProtection="1">
      <protection locked="0"/>
    </xf>
    <xf numFmtId="3" fontId="9" fillId="3" borderId="66" xfId="0" applyNumberFormat="1" applyFont="1" applyFill="1" applyBorder="1" applyProtection="1">
      <protection locked="0"/>
    </xf>
    <xf numFmtId="3" fontId="9" fillId="3" borderId="69" xfId="0" applyNumberFormat="1" applyFont="1" applyFill="1" applyBorder="1"/>
    <xf numFmtId="3" fontId="8" fillId="2" borderId="69" xfId="0" applyNumberFormat="1" applyFont="1" applyFill="1" applyBorder="1"/>
    <xf numFmtId="3" fontId="11" fillId="0" borderId="70" xfId="0" applyNumberFormat="1" applyFont="1" applyBorder="1" applyProtection="1">
      <protection locked="0"/>
    </xf>
    <xf numFmtId="3" fontId="11" fillId="0" borderId="69" xfId="0" applyNumberFormat="1" applyFont="1" applyBorder="1" applyProtection="1">
      <protection locked="0"/>
    </xf>
    <xf numFmtId="3" fontId="18" fillId="0" borderId="58" xfId="0" applyNumberFormat="1" applyFont="1" applyBorder="1" applyAlignment="1" applyProtection="1">
      <alignment vertical="center"/>
      <protection locked="0"/>
    </xf>
    <xf numFmtId="3" fontId="18" fillId="0" borderId="72" xfId="0" applyNumberFormat="1" applyFont="1" applyBorder="1" applyAlignment="1" applyProtection="1">
      <alignment vertical="center"/>
      <protection locked="0"/>
    </xf>
    <xf numFmtId="3" fontId="8" fillId="3" borderId="69" xfId="0" applyNumberFormat="1" applyFont="1" applyFill="1" applyBorder="1"/>
    <xf numFmtId="3" fontId="18" fillId="3" borderId="58" xfId="0" applyNumberFormat="1" applyFont="1" applyFill="1" applyBorder="1" applyAlignment="1" applyProtection="1">
      <alignment vertical="center"/>
      <protection locked="0"/>
    </xf>
    <xf numFmtId="3" fontId="18" fillId="3" borderId="72" xfId="0" applyNumberFormat="1" applyFont="1" applyFill="1" applyBorder="1" applyAlignment="1" applyProtection="1">
      <alignment vertical="center"/>
      <protection locked="0"/>
    </xf>
    <xf numFmtId="0" fontId="29" fillId="3" borderId="9" xfId="0" applyFont="1" applyFill="1" applyBorder="1" applyAlignment="1" applyProtection="1">
      <alignment horizontal="center" vertical="center" wrapText="1"/>
      <protection locked="0"/>
    </xf>
    <xf numFmtId="3" fontId="9" fillId="3" borderId="37" xfId="0" applyNumberFormat="1" applyFont="1" applyFill="1" applyBorder="1" applyProtection="1">
      <protection locked="0"/>
    </xf>
    <xf numFmtId="3" fontId="9" fillId="3" borderId="41" xfId="0" applyNumberFormat="1" applyFont="1" applyFill="1" applyBorder="1" applyProtection="1">
      <protection locked="0"/>
    </xf>
    <xf numFmtId="3" fontId="8" fillId="3" borderId="26" xfId="0" applyNumberFormat="1" applyFont="1" applyFill="1" applyBorder="1"/>
    <xf numFmtId="3" fontId="11" fillId="3" borderId="46" xfId="0" applyNumberFormat="1" applyFont="1" applyFill="1" applyBorder="1" applyProtection="1">
      <protection locked="0"/>
    </xf>
    <xf numFmtId="3" fontId="11" fillId="3" borderId="26" xfId="0" applyNumberFormat="1" applyFont="1" applyFill="1" applyBorder="1" applyProtection="1">
      <protection locked="0"/>
    </xf>
    <xf numFmtId="3" fontId="18" fillId="3" borderId="39" xfId="0" applyNumberFormat="1" applyFont="1" applyFill="1" applyBorder="1" applyAlignment="1" applyProtection="1">
      <alignment vertical="center"/>
      <protection locked="0"/>
    </xf>
    <xf numFmtId="3" fontId="18" fillId="3" borderId="54" xfId="0" applyNumberFormat="1" applyFont="1" applyFill="1" applyBorder="1" applyAlignment="1" applyProtection="1">
      <alignment vertical="center"/>
      <protection locked="0"/>
    </xf>
    <xf numFmtId="3" fontId="9" fillId="3" borderId="73" xfId="0" applyNumberFormat="1" applyFont="1" applyFill="1" applyBorder="1"/>
    <xf numFmtId="3" fontId="8" fillId="2" borderId="0" xfId="0" applyNumberFormat="1" applyFont="1" applyFill="1"/>
    <xf numFmtId="3" fontId="8" fillId="2" borderId="75" xfId="0" applyNumberFormat="1" applyFont="1" applyFill="1" applyBorder="1"/>
    <xf numFmtId="3" fontId="8" fillId="3" borderId="76" xfId="0" applyNumberFormat="1" applyFont="1" applyFill="1" applyBorder="1"/>
    <xf numFmtId="3" fontId="8" fillId="3" borderId="77" xfId="0" applyNumberFormat="1" applyFont="1" applyFill="1" applyBorder="1"/>
    <xf numFmtId="3" fontId="8" fillId="3" borderId="78" xfId="0" applyNumberFormat="1" applyFont="1" applyFill="1" applyBorder="1"/>
    <xf numFmtId="3" fontId="8" fillId="2" borderId="76" xfId="0" applyNumberFormat="1" applyFont="1" applyFill="1" applyBorder="1"/>
    <xf numFmtId="3" fontId="8" fillId="2" borderId="77" xfId="0" applyNumberFormat="1" applyFont="1" applyFill="1" applyBorder="1"/>
    <xf numFmtId="3" fontId="8" fillId="2" borderId="78" xfId="0" applyNumberFormat="1" applyFont="1" applyFill="1" applyBorder="1"/>
    <xf numFmtId="3" fontId="9" fillId="3" borderId="12" xfId="0" applyNumberFormat="1" applyFont="1" applyFill="1" applyBorder="1"/>
    <xf numFmtId="3" fontId="8" fillId="2" borderId="12" xfId="0" applyNumberFormat="1" applyFont="1" applyFill="1" applyBorder="1"/>
    <xf numFmtId="3" fontId="10" fillId="4" borderId="26" xfId="0" applyNumberFormat="1" applyFont="1" applyFill="1" applyBorder="1"/>
    <xf numFmtId="3" fontId="11" fillId="3" borderId="76" xfId="0" applyNumberFormat="1" applyFont="1" applyFill="1" applyBorder="1" applyProtection="1">
      <protection locked="0"/>
    </xf>
    <xf numFmtId="3" fontId="11" fillId="3" borderId="78" xfId="0" applyNumberFormat="1" applyFont="1" applyFill="1" applyBorder="1" applyProtection="1">
      <protection locked="0"/>
    </xf>
    <xf numFmtId="3" fontId="10" fillId="5" borderId="69" xfId="0" applyNumberFormat="1" applyFont="1" applyFill="1" applyBorder="1"/>
    <xf numFmtId="3" fontId="8" fillId="2" borderId="71" xfId="0" applyNumberFormat="1" applyFont="1" applyFill="1" applyBorder="1"/>
    <xf numFmtId="3" fontId="9" fillId="0" borderId="83" xfId="0" applyNumberFormat="1" applyFont="1" applyBorder="1" applyProtection="1">
      <protection locked="0"/>
    </xf>
    <xf numFmtId="3" fontId="8" fillId="2" borderId="64" xfId="0" applyNumberFormat="1" applyFont="1" applyFill="1" applyBorder="1"/>
    <xf numFmtId="0" fontId="29" fillId="3" borderId="21" xfId="0" applyFont="1" applyFill="1" applyBorder="1" applyAlignment="1">
      <alignment horizontal="center"/>
    </xf>
    <xf numFmtId="3" fontId="10" fillId="4" borderId="69" xfId="0" applyNumberFormat="1" applyFont="1" applyFill="1" applyBorder="1"/>
    <xf numFmtId="3" fontId="8" fillId="2" borderId="79" xfId="0" applyNumberFormat="1" applyFont="1" applyFill="1" applyBorder="1"/>
    <xf numFmtId="3" fontId="8" fillId="2" borderId="80" xfId="0" applyNumberFormat="1" applyFont="1" applyFill="1" applyBorder="1"/>
    <xf numFmtId="3" fontId="8" fillId="2" borderId="81" xfId="0" applyNumberFormat="1" applyFont="1" applyFill="1" applyBorder="1"/>
    <xf numFmtId="3" fontId="10" fillId="4" borderId="27" xfId="0" applyNumberFormat="1" applyFont="1" applyFill="1" applyBorder="1"/>
    <xf numFmtId="3" fontId="8" fillId="2" borderId="84" xfId="0" applyNumberFormat="1" applyFont="1" applyFill="1" applyBorder="1"/>
    <xf numFmtId="3" fontId="8" fillId="2" borderId="85" xfId="0" applyNumberFormat="1" applyFont="1" applyFill="1" applyBorder="1"/>
    <xf numFmtId="3" fontId="10" fillId="4" borderId="12" xfId="0" applyNumberFormat="1" applyFont="1" applyFill="1" applyBorder="1"/>
    <xf numFmtId="3" fontId="10" fillId="4" borderId="0" xfId="0" applyNumberFormat="1" applyFont="1" applyFill="1"/>
    <xf numFmtId="0" fontId="29" fillId="2" borderId="71" xfId="0" applyFont="1" applyFill="1" applyBorder="1" applyAlignment="1" applyProtection="1">
      <alignment horizontal="center" wrapText="1"/>
      <protection locked="0"/>
    </xf>
    <xf numFmtId="3" fontId="8" fillId="3" borderId="12" xfId="0" applyNumberFormat="1" applyFont="1" applyFill="1" applyBorder="1"/>
    <xf numFmtId="3" fontId="8" fillId="3" borderId="27" xfId="0" applyNumberFormat="1" applyFont="1" applyFill="1" applyBorder="1"/>
    <xf numFmtId="3" fontId="8" fillId="3" borderId="74" xfId="0" applyNumberFormat="1" applyFont="1" applyFill="1" applyBorder="1"/>
    <xf numFmtId="3" fontId="8" fillId="2" borderId="32" xfId="0" applyNumberFormat="1" applyFont="1" applyFill="1" applyBorder="1"/>
    <xf numFmtId="3" fontId="8" fillId="2" borderId="33" xfId="0" applyNumberFormat="1" applyFont="1" applyFill="1" applyBorder="1"/>
    <xf numFmtId="3" fontId="8" fillId="3" borderId="86" xfId="0" applyNumberFormat="1" applyFont="1" applyFill="1" applyBorder="1"/>
    <xf numFmtId="3" fontId="8" fillId="3" borderId="87" xfId="0" applyNumberFormat="1" applyFont="1" applyFill="1" applyBorder="1"/>
    <xf numFmtId="3" fontId="8" fillId="3" borderId="88" xfId="0" applyNumberFormat="1" applyFont="1" applyFill="1" applyBorder="1"/>
    <xf numFmtId="3" fontId="8" fillId="3" borderId="89" xfId="0" applyNumberFormat="1" applyFont="1" applyFill="1" applyBorder="1"/>
    <xf numFmtId="0" fontId="29" fillId="0" borderId="9" xfId="0" applyFont="1" applyBorder="1" applyAlignment="1" applyProtection="1">
      <alignment horizontal="right" vertical="center"/>
      <protection locked="0"/>
    </xf>
    <xf numFmtId="3" fontId="8" fillId="2" borderId="90" xfId="0" applyNumberFormat="1" applyFont="1" applyFill="1" applyBorder="1"/>
    <xf numFmtId="0" fontId="28" fillId="2" borderId="9" xfId="0" applyFont="1" applyFill="1" applyBorder="1" applyAlignment="1" applyProtection="1">
      <alignment horizontal="right" vertical="center"/>
      <protection locked="0"/>
    </xf>
    <xf numFmtId="49" fontId="9" fillId="2" borderId="17" xfId="0" applyNumberFormat="1" applyFont="1" applyFill="1" applyBorder="1" applyProtection="1">
      <protection locked="0"/>
    </xf>
    <xf numFmtId="0" fontId="29" fillId="3" borderId="9" xfId="0" applyFont="1" applyFill="1" applyBorder="1" applyAlignment="1" applyProtection="1">
      <alignment horizontal="center" wrapText="1"/>
      <protection locked="0"/>
    </xf>
    <xf numFmtId="3" fontId="9" fillId="3" borderId="32" xfId="0" applyNumberFormat="1" applyFont="1" applyFill="1" applyBorder="1" applyProtection="1">
      <protection locked="0"/>
    </xf>
    <xf numFmtId="3" fontId="8" fillId="2" borderId="88" xfId="0" applyNumberFormat="1" applyFont="1" applyFill="1" applyBorder="1"/>
    <xf numFmtId="3" fontId="8" fillId="2" borderId="87" xfId="0" applyNumberFormat="1" applyFont="1" applyFill="1" applyBorder="1"/>
    <xf numFmtId="3" fontId="8" fillId="2" borderId="89" xfId="0" applyNumberFormat="1" applyFont="1" applyFill="1" applyBorder="1"/>
    <xf numFmtId="0" fontId="29" fillId="2" borderId="9" xfId="0" applyFont="1" applyFill="1" applyBorder="1" applyAlignment="1" applyProtection="1">
      <alignment horizontal="center" wrapText="1"/>
      <protection locked="0"/>
    </xf>
    <xf numFmtId="0" fontId="29" fillId="2" borderId="10" xfId="0" applyFont="1" applyFill="1" applyBorder="1" applyAlignment="1" applyProtection="1">
      <alignment horizontal="center"/>
      <protection locked="0"/>
    </xf>
    <xf numFmtId="3" fontId="30" fillId="2" borderId="10" xfId="0" applyNumberFormat="1" applyFont="1" applyFill="1" applyBorder="1"/>
    <xf numFmtId="3" fontId="19" fillId="2" borderId="91" xfId="0" applyNumberFormat="1" applyFont="1" applyFill="1" applyBorder="1" applyAlignment="1">
      <alignment vertical="center"/>
    </xf>
    <xf numFmtId="3" fontId="19" fillId="2" borderId="92" xfId="0" applyNumberFormat="1" applyFont="1" applyFill="1" applyBorder="1" applyAlignment="1">
      <alignment vertical="center"/>
    </xf>
    <xf numFmtId="0" fontId="8" fillId="2" borderId="17" xfId="0" applyFont="1" applyFill="1" applyBorder="1" applyAlignment="1">
      <alignment horizontal="center"/>
    </xf>
    <xf numFmtId="0" fontId="8" fillId="2" borderId="82" xfId="0" applyFont="1" applyFill="1" applyBorder="1" applyAlignment="1">
      <alignment horizontal="center"/>
    </xf>
    <xf numFmtId="3" fontId="12" fillId="3" borderId="20" xfId="0" applyNumberFormat="1" applyFont="1" applyFill="1" applyBorder="1" applyAlignment="1">
      <alignment vertical="center"/>
    </xf>
    <xf numFmtId="3" fontId="13" fillId="3" borderId="23" xfId="0" applyNumberFormat="1" applyFont="1" applyFill="1" applyBorder="1" applyAlignment="1">
      <alignment vertical="center"/>
    </xf>
    <xf numFmtId="3" fontId="12" fillId="3" borderId="20"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20" fillId="4" borderId="58" xfId="0" applyNumberFormat="1" applyFont="1" applyFill="1" applyBorder="1" applyAlignment="1">
      <alignment horizontal="left" vertical="center"/>
    </xf>
    <xf numFmtId="3" fontId="20" fillId="4" borderId="59" xfId="0" applyNumberFormat="1" applyFont="1" applyFill="1" applyBorder="1" applyAlignment="1">
      <alignment horizontal="left" vertical="center"/>
    </xf>
    <xf numFmtId="3" fontId="20" fillId="4" borderId="60" xfId="0" applyNumberFormat="1" applyFont="1" applyFill="1" applyBorder="1" applyAlignment="1">
      <alignment horizontal="left" vertical="center"/>
    </xf>
    <xf numFmtId="0" fontId="12" fillId="3" borderId="19" xfId="0" applyFont="1" applyFill="1" applyBorder="1" applyAlignment="1">
      <alignment vertical="center"/>
    </xf>
    <xf numFmtId="0" fontId="13" fillId="3" borderId="22" xfId="0" applyFont="1" applyFill="1" applyBorder="1" applyAlignment="1">
      <alignment vertical="center"/>
    </xf>
    <xf numFmtId="3" fontId="12" fillId="3" borderId="21" xfId="0" applyNumberFormat="1" applyFont="1" applyFill="1" applyBorder="1" applyAlignment="1">
      <alignment horizontal="right" vertical="center"/>
    </xf>
    <xf numFmtId="3" fontId="13" fillId="3" borderId="24" xfId="0" applyNumberFormat="1" applyFont="1" applyFill="1" applyBorder="1" applyAlignment="1">
      <alignment horizontal="right" vertical="center"/>
    </xf>
    <xf numFmtId="3" fontId="12" fillId="3" borderId="21" xfId="0" applyNumberFormat="1" applyFont="1" applyFill="1" applyBorder="1" applyAlignment="1">
      <alignment vertical="center"/>
    </xf>
    <xf numFmtId="3" fontId="13" fillId="3" borderId="24" xfId="0" applyNumberFormat="1" applyFont="1" applyFill="1" applyBorder="1" applyAlignment="1">
      <alignment vertical="center"/>
    </xf>
    <xf numFmtId="0" fontId="7" fillId="0" borderId="3" xfId="0" applyFont="1" applyBorder="1" applyAlignment="1" applyProtection="1">
      <protection locked="0"/>
    </xf>
    <xf numFmtId="0" fontId="7" fillId="0" borderId="17" xfId="0" applyFont="1" applyBorder="1" applyAlignment="1" applyProtection="1">
      <protection locked="0"/>
    </xf>
    <xf numFmtId="0" fontId="7" fillId="0" borderId="18" xfId="0" applyFont="1" applyBorder="1" applyAlignment="1" applyProtection="1">
      <protection locked="0"/>
    </xf>
    <xf numFmtId="3" fontId="12" fillId="3" borderId="20" xfId="0" applyNumberFormat="1" applyFont="1" applyFill="1" applyBorder="1" applyAlignment="1">
      <alignment horizontal="center" vertical="center"/>
    </xf>
    <xf numFmtId="3" fontId="12" fillId="3" borderId="23" xfId="0" applyNumberFormat="1" applyFont="1" applyFill="1" applyBorder="1" applyAlignment="1">
      <alignment horizontal="center" vertical="center"/>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006E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297180</xdr:colOff>
          <xdr:row>2</xdr:row>
          <xdr:rowOff>53340</xdr:rowOff>
        </xdr:from>
        <xdr:to>
          <xdr:col>10</xdr:col>
          <xdr:colOff>1859280</xdr:colOff>
          <xdr:row>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  Förstudie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3</xdr:row>
          <xdr:rowOff>30480</xdr:rowOff>
        </xdr:from>
        <xdr:to>
          <xdr:col>10</xdr:col>
          <xdr:colOff>1889760</xdr:colOff>
          <xdr:row>4</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  Personalintensivt projekt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3</xdr:row>
          <xdr:rowOff>228600</xdr:rowOff>
        </xdr:from>
        <xdr:to>
          <xdr:col>10</xdr:col>
          <xdr:colOff>1851660</xdr:colOff>
          <xdr:row>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  Faktiska kostnader</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illvaxtverket.se/vara-tjanster/ansok-och-rapportera/ansok-om-stod.html" TargetMode="External"/><Relationship Id="rId2" Type="http://schemas.openxmlformats.org/officeDocument/2006/relationships/hyperlink" Target="https://tillvaxtverket.se/vara-tjanster/guider-och-vagledningar/handbok-for-eu-projekt/planera/redovisningsalternativ.html" TargetMode="External"/><Relationship Id="rId1" Type="http://schemas.openxmlformats.org/officeDocument/2006/relationships/hyperlink" Target="https://tillvaxtverket.se/vara-tjanster/guider-och-vagledningar/handbok-for-eu-projekt/planera/det-har-kan-ni-fa-stod-fo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showGridLines="0" zoomScaleNormal="100" workbookViewId="0">
      <selection activeCell="B23" sqref="B23"/>
    </sheetView>
  </sheetViews>
  <sheetFormatPr defaultColWidth="9.33203125" defaultRowHeight="14.4" x14ac:dyDescent="0.3"/>
  <cols>
    <col min="1" max="1" width="140.33203125" customWidth="1"/>
  </cols>
  <sheetData>
    <row r="1" spans="1:1" ht="18.600000000000001" thickTop="1" x14ac:dyDescent="0.35">
      <c r="A1" s="61" t="s">
        <v>62</v>
      </c>
    </row>
    <row r="2" spans="1:1" ht="7.2" customHeight="1" x14ac:dyDescent="0.3">
      <c r="A2" s="62"/>
    </row>
    <row r="3" spans="1:1" ht="16.2" customHeight="1" x14ac:dyDescent="0.3">
      <c r="A3" s="76" t="s">
        <v>60</v>
      </c>
    </row>
    <row r="4" spans="1:1" s="78" customFormat="1" x14ac:dyDescent="0.3">
      <c r="A4" s="70" t="s">
        <v>0</v>
      </c>
    </row>
    <row r="5" spans="1:1" ht="28.8" x14ac:dyDescent="0.3">
      <c r="A5" s="70" t="s">
        <v>61</v>
      </c>
    </row>
    <row r="6" spans="1:1" x14ac:dyDescent="0.3">
      <c r="A6" s="76"/>
    </row>
    <row r="7" spans="1:1" x14ac:dyDescent="0.3">
      <c r="A7" s="63" t="s">
        <v>1</v>
      </c>
    </row>
    <row r="8" spans="1:1" x14ac:dyDescent="0.3">
      <c r="A8" s="70"/>
    </row>
    <row r="9" spans="1:1" x14ac:dyDescent="0.3">
      <c r="A9" s="63" t="s">
        <v>2</v>
      </c>
    </row>
    <row r="10" spans="1:1" ht="28.8" x14ac:dyDescent="0.3">
      <c r="A10" s="72" t="s">
        <v>3</v>
      </c>
    </row>
    <row r="11" spans="1:1" x14ac:dyDescent="0.3">
      <c r="A11" s="70"/>
    </row>
    <row r="12" spans="1:1" x14ac:dyDescent="0.3">
      <c r="A12" s="63" t="s">
        <v>4</v>
      </c>
    </row>
    <row r="13" spans="1:1" ht="28.8" x14ac:dyDescent="0.3">
      <c r="A13" s="72" t="s">
        <v>5</v>
      </c>
    </row>
    <row r="14" spans="1:1" x14ac:dyDescent="0.3">
      <c r="A14" s="70"/>
    </row>
    <row r="15" spans="1:1" x14ac:dyDescent="0.3">
      <c r="A15" s="63" t="s">
        <v>6</v>
      </c>
    </row>
    <row r="16" spans="1:1" ht="28.8" x14ac:dyDescent="0.3">
      <c r="A16" s="70" t="s">
        <v>7</v>
      </c>
    </row>
    <row r="17" spans="1:1" x14ac:dyDescent="0.3">
      <c r="A17" s="65"/>
    </row>
    <row r="18" spans="1:1" x14ac:dyDescent="0.3">
      <c r="A18" s="63" t="s">
        <v>8</v>
      </c>
    </row>
    <row r="19" spans="1:1" x14ac:dyDescent="0.3">
      <c r="A19" s="71" t="s">
        <v>9</v>
      </c>
    </row>
    <row r="20" spans="1:1" x14ac:dyDescent="0.3">
      <c r="A20" s="70"/>
    </row>
    <row r="21" spans="1:1" ht="27.75" customHeight="1" x14ac:dyDescent="0.3">
      <c r="A21" s="63" t="s">
        <v>10</v>
      </c>
    </row>
    <row r="22" spans="1:1" s="78" customFormat="1" ht="35.4" customHeight="1" x14ac:dyDescent="0.3">
      <c r="A22" s="76" t="s">
        <v>11</v>
      </c>
    </row>
    <row r="23" spans="1:1" s="78" customFormat="1" ht="60.6" customHeight="1" x14ac:dyDescent="0.3">
      <c r="A23" s="72" t="s">
        <v>12</v>
      </c>
    </row>
    <row r="24" spans="1:1" s="78" customFormat="1" ht="59.1" customHeight="1" x14ac:dyDescent="0.3">
      <c r="A24" s="72" t="s">
        <v>13</v>
      </c>
    </row>
    <row r="25" spans="1:1" s="78" customFormat="1" ht="57.6" x14ac:dyDescent="0.3">
      <c r="A25" s="72" t="s">
        <v>14</v>
      </c>
    </row>
    <row r="26" spans="1:1" x14ac:dyDescent="0.3">
      <c r="A26" s="72"/>
    </row>
    <row r="27" spans="1:1" x14ac:dyDescent="0.3">
      <c r="A27" s="81" t="s">
        <v>63</v>
      </c>
    </row>
    <row r="28" spans="1:1" x14ac:dyDescent="0.3">
      <c r="A28" s="72"/>
    </row>
    <row r="29" spans="1:1" x14ac:dyDescent="0.3">
      <c r="A29" s="80" t="s">
        <v>15</v>
      </c>
    </row>
    <row r="30" spans="1:1" ht="13.2" customHeight="1" x14ac:dyDescent="0.3">
      <c r="A30" s="77" t="s">
        <v>16</v>
      </c>
    </row>
    <row r="31" spans="1:1" s="78" customFormat="1" x14ac:dyDescent="0.3">
      <c r="A31" s="77"/>
    </row>
    <row r="32" spans="1:1" x14ac:dyDescent="0.3">
      <c r="A32" s="81" t="s">
        <v>17</v>
      </c>
    </row>
    <row r="33" spans="1:1" x14ac:dyDescent="0.3">
      <c r="A33" s="79" t="s">
        <v>18</v>
      </c>
    </row>
    <row r="34" spans="1:1" ht="15" thickBot="1" x14ac:dyDescent="0.35">
      <c r="A34" s="66"/>
    </row>
    <row r="35" spans="1:1" ht="15" thickTop="1" x14ac:dyDescent="0.3"/>
  </sheetData>
  <hyperlinks>
    <hyperlink ref="A19" r:id="rId1" xr:uid="{B1B989E4-8309-4246-A65E-30BFF8A457EB}"/>
    <hyperlink ref="A30" r:id="rId2" display="https://tillvaxtverket.se/vara-tjanster/guider-och-vagledningar/handbok-for-eu-projekt/planera/redovisningsalternativ.html" xr:uid="{A89AF762-BB2B-4B18-B74D-AE1427F193C2}"/>
    <hyperlink ref="A33" r:id="rId3" xr:uid="{D4200BE2-B738-4D15-910C-6EFDCAA2A62D}"/>
  </hyperlinks>
  <pageMargins left="0.70866141732283472" right="0.70866141732283472" top="0.74803149606299213" bottom="0.74803149606299213" header="0.31496062992125984" footer="0.31496062992125984"/>
  <pageSetup paperSize="9"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65"/>
  <sheetViews>
    <sheetView showGridLines="0" tabSelected="1" zoomScale="90" zoomScaleNormal="90" zoomScalePageLayoutView="80" workbookViewId="0">
      <selection activeCell="B3" sqref="B3:I3"/>
    </sheetView>
  </sheetViews>
  <sheetFormatPr defaultColWidth="9.33203125" defaultRowHeight="14.4" x14ac:dyDescent="0.3"/>
  <cols>
    <col min="1" max="1" width="37.5546875" customWidth="1"/>
    <col min="2" max="2" width="12.6640625" bestFit="1" customWidth="1"/>
    <col min="3" max="6" width="12.6640625" customWidth="1"/>
    <col min="7" max="7" width="12.6640625" bestFit="1" customWidth="1"/>
    <col min="8" max="8" width="14.88671875" bestFit="1" customWidth="1"/>
    <col min="9" max="9" width="14.33203125" customWidth="1"/>
    <col min="10" max="10" width="10.6640625" customWidth="1"/>
    <col min="11" max="11" width="37.5546875" customWidth="1"/>
    <col min="12" max="12" width="15" customWidth="1"/>
    <col min="13" max="18" width="12.6640625" customWidth="1"/>
    <col min="19" max="19" width="14.33203125" customWidth="1"/>
  </cols>
  <sheetData>
    <row r="1" spans="1:19" s="87" customFormat="1" ht="26.25" customHeight="1" thickTop="1" x14ac:dyDescent="0.35">
      <c r="A1" s="182" t="s">
        <v>19</v>
      </c>
      <c r="B1" s="183"/>
      <c r="C1" s="183"/>
      <c r="D1" s="183"/>
      <c r="E1" s="183"/>
      <c r="F1" s="183"/>
      <c r="G1" s="183"/>
      <c r="H1" s="183"/>
      <c r="I1" s="183"/>
      <c r="J1" s="183"/>
      <c r="K1" s="183"/>
      <c r="L1" s="183"/>
      <c r="M1" s="183"/>
      <c r="N1" s="183"/>
      <c r="O1" s="183"/>
      <c r="P1" s="183"/>
      <c r="Q1" s="183"/>
      <c r="R1" s="183"/>
      <c r="S1" s="184"/>
    </row>
    <row r="2" spans="1:19" ht="15" thickBot="1" x14ac:dyDescent="0.35"/>
    <row r="3" spans="1:19" ht="19.5" customHeight="1" thickTop="1" thickBot="1" x14ac:dyDescent="0.35">
      <c r="A3" s="1" t="s">
        <v>20</v>
      </c>
      <c r="B3" s="191"/>
      <c r="C3" s="192"/>
      <c r="D3" s="192"/>
      <c r="E3" s="192"/>
      <c r="F3" s="192"/>
      <c r="G3" s="192"/>
      <c r="H3" s="192"/>
      <c r="I3" s="193"/>
      <c r="K3" s="82"/>
    </row>
    <row r="4" spans="1:19" ht="19.5" customHeight="1" thickTop="1" thickBot="1" x14ac:dyDescent="0.35">
      <c r="A4" s="83" t="s">
        <v>21</v>
      </c>
      <c r="B4" s="165"/>
      <c r="C4" s="176" t="s">
        <v>22</v>
      </c>
      <c r="D4" s="176"/>
      <c r="E4" s="176"/>
      <c r="F4" s="176"/>
      <c r="G4" s="176"/>
      <c r="H4" s="177"/>
      <c r="I4" s="86"/>
      <c r="K4" s="84"/>
    </row>
    <row r="5" spans="1:19" ht="19.5" customHeight="1" thickTop="1" thickBot="1" x14ac:dyDescent="0.35">
      <c r="A5" s="88"/>
      <c r="B5" s="89"/>
      <c r="C5" s="88"/>
      <c r="I5" s="90"/>
      <c r="K5" s="85"/>
    </row>
    <row r="6" spans="1:19" ht="12" customHeight="1" x14ac:dyDescent="0.3"/>
    <row r="7" spans="1:19" ht="12" customHeight="1" thickBot="1" x14ac:dyDescent="0.35"/>
    <row r="8" spans="1:19" s="98" customFormat="1" ht="48" thickTop="1" thickBot="1" x14ac:dyDescent="0.35">
      <c r="A8" s="96" t="s">
        <v>23</v>
      </c>
      <c r="B8" s="116" t="s">
        <v>24</v>
      </c>
      <c r="C8" s="97" t="s">
        <v>25</v>
      </c>
      <c r="D8" s="97" t="s">
        <v>25</v>
      </c>
      <c r="E8" s="99" t="s">
        <v>26</v>
      </c>
      <c r="F8" s="99" t="s">
        <v>26</v>
      </c>
      <c r="G8" s="99" t="s">
        <v>26</v>
      </c>
      <c r="H8" s="152" t="s">
        <v>27</v>
      </c>
      <c r="I8" s="142" t="s">
        <v>28</v>
      </c>
      <c r="K8" s="96" t="s">
        <v>29</v>
      </c>
      <c r="L8" s="166" t="str">
        <f>B8</f>
        <v>Total Budget i Beslutet</v>
      </c>
      <c r="M8" s="97" t="str">
        <f>C8</f>
        <v>Utfall 20XX</v>
      </c>
      <c r="N8" s="97" t="str">
        <f>D8</f>
        <v>Utfall 20XX</v>
      </c>
      <c r="O8" s="97" t="str">
        <f t="shared" ref="O8:Q8" si="0">E8</f>
        <v>Budget 20XX</v>
      </c>
      <c r="P8" s="97" t="str">
        <f t="shared" si="0"/>
        <v>Budget 20XX</v>
      </c>
      <c r="Q8" s="97" t="str">
        <f t="shared" si="0"/>
        <v>Budget 20XX</v>
      </c>
      <c r="R8" s="171" t="str">
        <f t="shared" ref="R8" si="1">H8</f>
        <v>Total Utökad Budget</v>
      </c>
      <c r="S8" s="172" t="str">
        <f t="shared" ref="S8" si="2">I8</f>
        <v>Utökning</v>
      </c>
    </row>
    <row r="9" spans="1:19" ht="15" customHeight="1" thickTop="1" x14ac:dyDescent="0.3">
      <c r="A9" s="2" t="s">
        <v>30</v>
      </c>
      <c r="B9" s="14">
        <f t="shared" ref="B9:H9" si="3">SUM(B10:B11)</f>
        <v>0</v>
      </c>
      <c r="C9" s="14">
        <f t="shared" si="3"/>
        <v>0</v>
      </c>
      <c r="D9" s="14">
        <f t="shared" si="3"/>
        <v>0</v>
      </c>
      <c r="E9" s="14">
        <f t="shared" si="3"/>
        <v>0</v>
      </c>
      <c r="F9" s="14">
        <f t="shared" si="3"/>
        <v>0</v>
      </c>
      <c r="G9" s="14">
        <f t="shared" si="3"/>
        <v>0</v>
      </c>
      <c r="H9" s="14">
        <f t="shared" si="3"/>
        <v>0</v>
      </c>
      <c r="I9" s="23">
        <f>H9-B9</f>
        <v>0</v>
      </c>
      <c r="K9" s="3" t="s">
        <v>31</v>
      </c>
      <c r="L9" s="4">
        <f>SUM(L10:L19)</f>
        <v>0</v>
      </c>
      <c r="M9" s="4">
        <f t="shared" ref="M9:Q9" si="4">SUM(M10:M19)</f>
        <v>0</v>
      </c>
      <c r="N9" s="4">
        <f t="shared" si="4"/>
        <v>0</v>
      </c>
      <c r="O9" s="4">
        <f t="shared" si="4"/>
        <v>0</v>
      </c>
      <c r="P9" s="4">
        <f t="shared" si="4"/>
        <v>0</v>
      </c>
      <c r="Q9" s="139">
        <f t="shared" si="4"/>
        <v>0</v>
      </c>
      <c r="R9" s="125">
        <f>SUM(M9:Q9)</f>
        <v>0</v>
      </c>
      <c r="S9" s="169">
        <f>R9-L9</f>
        <v>0</v>
      </c>
    </row>
    <row r="10" spans="1:19" ht="15" customHeight="1" x14ac:dyDescent="0.3">
      <c r="A10" s="5"/>
      <c r="B10" s="117"/>
      <c r="C10" s="6"/>
      <c r="D10" s="6"/>
      <c r="E10" s="100"/>
      <c r="F10" s="100"/>
      <c r="G10" s="100"/>
      <c r="H10" s="131">
        <f t="shared" ref="H10:H15" si="5">SUM(C10:G10)</f>
        <v>0</v>
      </c>
      <c r="I10" s="159">
        <f t="shared" ref="I10:I15" si="6">H10-B10</f>
        <v>0</v>
      </c>
      <c r="K10" s="7"/>
      <c r="L10" s="67"/>
      <c r="M10" s="8"/>
      <c r="N10" s="8"/>
      <c r="O10" s="8"/>
      <c r="P10" s="8"/>
      <c r="Q10" s="104"/>
      <c r="R10" s="125">
        <f t="shared" ref="R10:R19" si="7">SUM(M10:Q10)</f>
        <v>0</v>
      </c>
      <c r="S10" s="169">
        <f t="shared" ref="S10:S19" si="8">R10-L10</f>
        <v>0</v>
      </c>
    </row>
    <row r="11" spans="1:19" ht="15" customHeight="1" x14ac:dyDescent="0.3">
      <c r="A11" s="9"/>
      <c r="B11" s="69"/>
      <c r="C11" s="10"/>
      <c r="D11" s="10"/>
      <c r="E11" s="101"/>
      <c r="F11" s="101"/>
      <c r="G11" s="101"/>
      <c r="H11" s="131">
        <f t="shared" si="5"/>
        <v>0</v>
      </c>
      <c r="I11" s="159">
        <f t="shared" si="6"/>
        <v>0</v>
      </c>
      <c r="K11" s="9"/>
      <c r="L11" s="69"/>
      <c r="M11" s="10"/>
      <c r="N11" s="10"/>
      <c r="O11" s="10"/>
      <c r="P11" s="10"/>
      <c r="Q11" s="101"/>
      <c r="R11" s="125">
        <f t="shared" si="7"/>
        <v>0</v>
      </c>
      <c r="S11" s="169">
        <f t="shared" si="8"/>
        <v>0</v>
      </c>
    </row>
    <row r="12" spans="1:19" ht="15" customHeight="1" x14ac:dyDescent="0.3">
      <c r="A12" s="9"/>
      <c r="B12" s="69"/>
      <c r="C12" s="10"/>
      <c r="D12" s="10"/>
      <c r="E12" s="101"/>
      <c r="F12" s="101"/>
      <c r="G12" s="101"/>
      <c r="H12" s="131">
        <f t="shared" si="5"/>
        <v>0</v>
      </c>
      <c r="I12" s="159">
        <f t="shared" si="6"/>
        <v>0</v>
      </c>
      <c r="K12" s="9"/>
      <c r="L12" s="69"/>
      <c r="M12" s="10"/>
      <c r="N12" s="10"/>
      <c r="O12" s="10"/>
      <c r="P12" s="10"/>
      <c r="Q12" s="101"/>
      <c r="R12" s="125">
        <f t="shared" si="7"/>
        <v>0</v>
      </c>
      <c r="S12" s="169">
        <f t="shared" si="8"/>
        <v>0</v>
      </c>
    </row>
    <row r="13" spans="1:19" ht="15" customHeight="1" x14ac:dyDescent="0.3">
      <c r="A13" s="9"/>
      <c r="B13" s="69"/>
      <c r="C13" s="10"/>
      <c r="D13" s="10"/>
      <c r="E13" s="101"/>
      <c r="F13" s="101"/>
      <c r="G13" s="101"/>
      <c r="H13" s="131">
        <f t="shared" si="5"/>
        <v>0</v>
      </c>
      <c r="I13" s="159">
        <f t="shared" si="6"/>
        <v>0</v>
      </c>
      <c r="K13" s="9"/>
      <c r="L13" s="69"/>
      <c r="M13" s="10"/>
      <c r="N13" s="10"/>
      <c r="O13" s="10"/>
      <c r="P13" s="10"/>
      <c r="Q13" s="101"/>
      <c r="R13" s="125">
        <f t="shared" si="7"/>
        <v>0</v>
      </c>
      <c r="S13" s="169">
        <f t="shared" si="8"/>
        <v>0</v>
      </c>
    </row>
    <row r="14" spans="1:19" ht="15" customHeight="1" x14ac:dyDescent="0.3">
      <c r="A14" s="11"/>
      <c r="B14" s="118"/>
      <c r="C14" s="12"/>
      <c r="D14" s="12"/>
      <c r="E14" s="102"/>
      <c r="F14" s="102"/>
      <c r="G14" s="102"/>
      <c r="H14" s="131">
        <f t="shared" si="5"/>
        <v>0</v>
      </c>
      <c r="I14" s="159">
        <f t="shared" si="6"/>
        <v>0</v>
      </c>
      <c r="K14" s="9"/>
      <c r="L14" s="69"/>
      <c r="M14" s="10"/>
      <c r="N14" s="10"/>
      <c r="O14" s="10"/>
      <c r="P14" s="10"/>
      <c r="Q14" s="101"/>
      <c r="R14" s="125">
        <f t="shared" si="7"/>
        <v>0</v>
      </c>
      <c r="S14" s="169">
        <f t="shared" si="8"/>
        <v>0</v>
      </c>
    </row>
    <row r="15" spans="1:19" ht="15" customHeight="1" x14ac:dyDescent="0.3">
      <c r="A15" s="11"/>
      <c r="B15" s="118"/>
      <c r="C15" s="12"/>
      <c r="D15" s="12"/>
      <c r="E15" s="102"/>
      <c r="F15" s="102"/>
      <c r="G15" s="102"/>
      <c r="H15" s="132">
        <f t="shared" si="5"/>
        <v>0</v>
      </c>
      <c r="I15" s="159">
        <f t="shared" si="6"/>
        <v>0</v>
      </c>
      <c r="K15" s="9"/>
      <c r="L15" s="69"/>
      <c r="M15" s="10"/>
      <c r="N15" s="10"/>
      <c r="O15" s="10"/>
      <c r="P15" s="10"/>
      <c r="Q15" s="101"/>
      <c r="R15" s="125">
        <f t="shared" si="7"/>
        <v>0</v>
      </c>
      <c r="S15" s="169">
        <f t="shared" si="8"/>
        <v>0</v>
      </c>
    </row>
    <row r="16" spans="1:19" ht="15" customHeight="1" x14ac:dyDescent="0.3">
      <c r="A16" s="13" t="s">
        <v>32</v>
      </c>
      <c r="B16" s="14">
        <f t="shared" ref="B16" si="9">SUM(B17:B18)</f>
        <v>0</v>
      </c>
      <c r="C16" s="14"/>
      <c r="D16" s="14"/>
      <c r="E16" s="103"/>
      <c r="F16" s="103"/>
      <c r="G16" s="103">
        <f>SUM(G17:G21)</f>
        <v>0</v>
      </c>
      <c r="H16" s="163">
        <f>SUM(C16:G16)</f>
        <v>0</v>
      </c>
      <c r="I16" s="158">
        <f>H16-B16</f>
        <v>0</v>
      </c>
      <c r="K16" s="9"/>
      <c r="L16" s="69"/>
      <c r="M16" s="10"/>
      <c r="N16" s="10"/>
      <c r="O16" s="10"/>
      <c r="P16" s="10"/>
      <c r="Q16" s="101"/>
      <c r="R16" s="125">
        <f t="shared" si="7"/>
        <v>0</v>
      </c>
      <c r="S16" s="169">
        <f t="shared" si="8"/>
        <v>0</v>
      </c>
    </row>
    <row r="17" spans="1:19" ht="15" customHeight="1" x14ac:dyDescent="0.3">
      <c r="A17" s="9"/>
      <c r="B17" s="69"/>
      <c r="C17" s="10"/>
      <c r="D17" s="10"/>
      <c r="E17" s="101"/>
      <c r="F17" s="101"/>
      <c r="G17" s="101">
        <v>0</v>
      </c>
      <c r="H17" s="108">
        <f t="shared" ref="H17:H21" si="10">SUM(C17:G17)</f>
        <v>0</v>
      </c>
      <c r="I17" s="159">
        <f t="shared" ref="I17:I21" si="11">H17-B17</f>
        <v>0</v>
      </c>
      <c r="K17" s="9"/>
      <c r="L17" s="69"/>
      <c r="M17" s="10"/>
      <c r="N17" s="10"/>
      <c r="O17" s="10"/>
      <c r="P17" s="10"/>
      <c r="Q17" s="101"/>
      <c r="R17" s="125">
        <f t="shared" si="7"/>
        <v>0</v>
      </c>
      <c r="S17" s="169">
        <f t="shared" si="8"/>
        <v>0</v>
      </c>
    </row>
    <row r="18" spans="1:19" ht="15" customHeight="1" x14ac:dyDescent="0.3">
      <c r="A18" s="9"/>
      <c r="B18" s="69"/>
      <c r="C18" s="10"/>
      <c r="D18" s="10"/>
      <c r="E18" s="101"/>
      <c r="F18" s="101"/>
      <c r="G18" s="101"/>
      <c r="H18" s="108">
        <f t="shared" si="10"/>
        <v>0</v>
      </c>
      <c r="I18" s="159">
        <f t="shared" si="11"/>
        <v>0</v>
      </c>
      <c r="K18" s="9"/>
      <c r="L18" s="69"/>
      <c r="M18" s="10"/>
      <c r="N18" s="10"/>
      <c r="O18" s="10"/>
      <c r="P18" s="10"/>
      <c r="Q18" s="101"/>
      <c r="R18" s="125">
        <f t="shared" si="7"/>
        <v>0</v>
      </c>
      <c r="S18" s="169">
        <f t="shared" si="8"/>
        <v>0</v>
      </c>
    </row>
    <row r="19" spans="1:19" ht="15" customHeight="1" x14ac:dyDescent="0.3">
      <c r="A19" s="9"/>
      <c r="B19" s="69"/>
      <c r="C19" s="10"/>
      <c r="D19" s="10"/>
      <c r="E19" s="101"/>
      <c r="F19" s="101"/>
      <c r="G19" s="101"/>
      <c r="H19" s="108">
        <f t="shared" si="10"/>
        <v>0</v>
      </c>
      <c r="I19" s="159">
        <f t="shared" si="11"/>
        <v>0</v>
      </c>
      <c r="K19" s="7"/>
      <c r="L19" s="67"/>
      <c r="M19" s="8"/>
      <c r="N19" s="8"/>
      <c r="O19" s="8"/>
      <c r="P19" s="8"/>
      <c r="Q19" s="104"/>
      <c r="R19" s="125">
        <f t="shared" si="7"/>
        <v>0</v>
      </c>
      <c r="S19" s="170">
        <f t="shared" si="8"/>
        <v>0</v>
      </c>
    </row>
    <row r="20" spans="1:19" ht="15" customHeight="1" x14ac:dyDescent="0.3">
      <c r="A20" s="9"/>
      <c r="B20" s="69"/>
      <c r="C20" s="10"/>
      <c r="D20" s="10"/>
      <c r="E20" s="101"/>
      <c r="F20" s="101"/>
      <c r="G20" s="101"/>
      <c r="H20" s="108">
        <f t="shared" si="10"/>
        <v>0</v>
      </c>
      <c r="I20" s="159">
        <f t="shared" si="11"/>
        <v>0</v>
      </c>
      <c r="K20" s="13" t="s">
        <v>33</v>
      </c>
      <c r="L20" s="14">
        <f>SUM(L21:L26)</f>
        <v>0</v>
      </c>
      <c r="M20" s="14">
        <f t="shared" ref="M20:Q20" si="12">SUM(M21:M26)</f>
        <v>0</v>
      </c>
      <c r="N20" s="14">
        <f t="shared" si="12"/>
        <v>0</v>
      </c>
      <c r="O20" s="14">
        <f t="shared" si="12"/>
        <v>0</v>
      </c>
      <c r="P20" s="14">
        <f t="shared" si="12"/>
        <v>0</v>
      </c>
      <c r="Q20" s="14">
        <f t="shared" si="12"/>
        <v>0</v>
      </c>
      <c r="R20" s="130">
        <f>SUM(M20:Q20)</f>
        <v>0</v>
      </c>
      <c r="S20" s="134">
        <f>R20-L20</f>
        <v>0</v>
      </c>
    </row>
    <row r="21" spans="1:19" ht="15" customHeight="1" x14ac:dyDescent="0.3">
      <c r="A21" s="9"/>
      <c r="B21" s="69"/>
      <c r="C21" s="10"/>
      <c r="D21" s="10"/>
      <c r="E21" s="101"/>
      <c r="F21" s="101"/>
      <c r="G21" s="101"/>
      <c r="H21" s="108">
        <f t="shared" si="10"/>
        <v>0</v>
      </c>
      <c r="I21" s="161">
        <f t="shared" si="11"/>
        <v>0</v>
      </c>
      <c r="K21" s="7"/>
      <c r="L21" s="67"/>
      <c r="M21" s="8"/>
      <c r="N21" s="8"/>
      <c r="O21" s="8"/>
      <c r="P21" s="8"/>
      <c r="Q21" s="104"/>
      <c r="R21" s="144">
        <f t="shared" ref="R21:R26" si="13">SUM(M21:Q21)</f>
        <v>0</v>
      </c>
      <c r="S21" s="168">
        <f t="shared" ref="S21:S26" si="14">R21-L21</f>
        <v>0</v>
      </c>
    </row>
    <row r="22" spans="1:19" ht="15" customHeight="1" x14ac:dyDescent="0.3">
      <c r="A22" s="13" t="s">
        <v>34</v>
      </c>
      <c r="B22" s="14">
        <f t="shared" ref="B22" si="15">SUM(B23:B24)</f>
        <v>0</v>
      </c>
      <c r="C22" s="14"/>
      <c r="D22" s="14">
        <f t="shared" ref="D22" si="16">SUM(D23:D25)</f>
        <v>0</v>
      </c>
      <c r="E22" s="103">
        <f>SUM(E23:E25)</f>
        <v>0</v>
      </c>
      <c r="F22" s="103">
        <f>SUM(F23:F25)</f>
        <v>0</v>
      </c>
      <c r="G22" s="103">
        <f>SUM(G23:G25)</f>
        <v>0</v>
      </c>
      <c r="H22" s="126">
        <f>SUM(C22:G22)</f>
        <v>0</v>
      </c>
      <c r="I22" s="153">
        <f>H22-B22</f>
        <v>0</v>
      </c>
      <c r="K22" s="9"/>
      <c r="L22" s="69"/>
      <c r="M22" s="10"/>
      <c r="N22" s="10"/>
      <c r="O22" s="10"/>
      <c r="P22" s="10"/>
      <c r="Q22" s="101"/>
      <c r="R22" s="145">
        <f t="shared" si="13"/>
        <v>0</v>
      </c>
      <c r="S22" s="169">
        <f t="shared" si="14"/>
        <v>0</v>
      </c>
    </row>
    <row r="23" spans="1:19" ht="15" customHeight="1" x14ac:dyDescent="0.3">
      <c r="A23" s="7"/>
      <c r="B23" s="67"/>
      <c r="C23" s="8"/>
      <c r="D23" s="8"/>
      <c r="E23" s="104"/>
      <c r="F23" s="104"/>
      <c r="G23" s="104"/>
      <c r="H23" s="144">
        <f t="shared" ref="H23:H24" si="17">SUM(C23:G23)</f>
        <v>0</v>
      </c>
      <c r="I23" s="160">
        <f t="shared" ref="I23:I25" si="18">H23-B23</f>
        <v>0</v>
      </c>
      <c r="K23" s="9"/>
      <c r="L23" s="69"/>
      <c r="M23" s="10"/>
      <c r="N23" s="10"/>
      <c r="O23" s="10"/>
      <c r="P23" s="10"/>
      <c r="Q23" s="101"/>
      <c r="R23" s="145">
        <f t="shared" si="13"/>
        <v>0</v>
      </c>
      <c r="S23" s="169">
        <f t="shared" si="14"/>
        <v>0</v>
      </c>
    </row>
    <row r="24" spans="1:19" ht="15" customHeight="1" x14ac:dyDescent="0.3">
      <c r="A24" s="9"/>
      <c r="B24" s="69"/>
      <c r="C24" s="10"/>
      <c r="D24" s="10"/>
      <c r="E24" s="101"/>
      <c r="F24" s="101"/>
      <c r="G24" s="101"/>
      <c r="H24" s="145">
        <f t="shared" si="17"/>
        <v>0</v>
      </c>
      <c r="I24" s="159">
        <f t="shared" si="18"/>
        <v>0</v>
      </c>
      <c r="K24" s="9"/>
      <c r="L24" s="69"/>
      <c r="M24" s="10"/>
      <c r="N24" s="10"/>
      <c r="O24" s="10"/>
      <c r="P24" s="10"/>
      <c r="Q24" s="101"/>
      <c r="R24" s="145">
        <f t="shared" si="13"/>
        <v>0</v>
      </c>
      <c r="S24" s="169">
        <f t="shared" si="14"/>
        <v>0</v>
      </c>
    </row>
    <row r="25" spans="1:19" ht="15" customHeight="1" x14ac:dyDescent="0.3">
      <c r="A25" s="7"/>
      <c r="B25" s="67"/>
      <c r="C25" s="8"/>
      <c r="D25" s="8"/>
      <c r="E25" s="104"/>
      <c r="F25" s="104"/>
      <c r="G25" s="104"/>
      <c r="H25" s="146">
        <f>SUM(C25:G25)</f>
        <v>0</v>
      </c>
      <c r="I25" s="161">
        <f t="shared" si="18"/>
        <v>0</v>
      </c>
      <c r="K25" s="9"/>
      <c r="L25" s="69"/>
      <c r="M25" s="10"/>
      <c r="N25" s="10"/>
      <c r="O25" s="10"/>
      <c r="P25" s="10"/>
      <c r="Q25" s="101"/>
      <c r="R25" s="145">
        <f t="shared" si="13"/>
        <v>0</v>
      </c>
      <c r="S25" s="169">
        <f t="shared" si="14"/>
        <v>0</v>
      </c>
    </row>
    <row r="26" spans="1:19" ht="15" customHeight="1" x14ac:dyDescent="0.3">
      <c r="A26" s="13" t="s">
        <v>59</v>
      </c>
      <c r="B26" s="14">
        <f>SUM(B27:B31)</f>
        <v>0</v>
      </c>
      <c r="C26" s="14">
        <f t="shared" ref="C26:D26" si="19">SUM(C27:C31)</f>
        <v>0</v>
      </c>
      <c r="D26" s="14">
        <f t="shared" si="19"/>
        <v>0</v>
      </c>
      <c r="E26" s="103">
        <f>SUM(E27:E31)</f>
        <v>0</v>
      </c>
      <c r="F26" s="103">
        <f>SUM(F27:F31)</f>
        <v>0</v>
      </c>
      <c r="G26" s="103">
        <f>SUM(G27:G31)</f>
        <v>0</v>
      </c>
      <c r="H26" s="108">
        <f>SUM(C26:G26)</f>
        <v>0</v>
      </c>
      <c r="I26" s="154">
        <f>H26-B26</f>
        <v>0</v>
      </c>
      <c r="K26" s="7"/>
      <c r="L26" s="67"/>
      <c r="M26" s="8"/>
      <c r="N26" s="8"/>
      <c r="O26" s="8"/>
      <c r="P26" s="8"/>
      <c r="Q26" s="104"/>
      <c r="R26" s="146">
        <f t="shared" si="13"/>
        <v>0</v>
      </c>
      <c r="S26" s="170">
        <f t="shared" si="14"/>
        <v>0</v>
      </c>
    </row>
    <row r="27" spans="1:19" ht="15" customHeight="1" x14ac:dyDescent="0.3">
      <c r="A27" s="7"/>
      <c r="B27" s="67"/>
      <c r="C27" s="8"/>
      <c r="D27" s="8"/>
      <c r="E27" s="104"/>
      <c r="F27" s="104"/>
      <c r="G27" s="104"/>
      <c r="H27" s="144">
        <f t="shared" ref="H27:H31" si="20">SUM(C27:G27)</f>
        <v>0</v>
      </c>
      <c r="I27" s="160">
        <f t="shared" ref="I27:I31" si="21">H27-B27</f>
        <v>0</v>
      </c>
      <c r="K27" s="16" t="s">
        <v>35</v>
      </c>
      <c r="L27" s="17">
        <f>L9+L20</f>
        <v>0</v>
      </c>
      <c r="M27" s="17">
        <f t="shared" ref="M27:Q27" si="22">M9+M20</f>
        <v>0</v>
      </c>
      <c r="N27" s="17">
        <f t="shared" si="22"/>
        <v>0</v>
      </c>
      <c r="O27" s="17">
        <f t="shared" si="22"/>
        <v>0</v>
      </c>
      <c r="P27" s="17">
        <f t="shared" si="22"/>
        <v>0</v>
      </c>
      <c r="Q27" s="17">
        <f t="shared" si="22"/>
        <v>0</v>
      </c>
      <c r="R27" s="143">
        <f>SUM(M27:Q27)</f>
        <v>0</v>
      </c>
      <c r="S27" s="147">
        <f>R27-L27</f>
        <v>0</v>
      </c>
    </row>
    <row r="28" spans="1:19" ht="15" customHeight="1" x14ac:dyDescent="0.3">
      <c r="A28" s="9"/>
      <c r="B28" s="69"/>
      <c r="C28" s="10"/>
      <c r="D28" s="10"/>
      <c r="E28" s="101"/>
      <c r="F28" s="101"/>
      <c r="G28" s="101"/>
      <c r="H28" s="145">
        <f t="shared" si="20"/>
        <v>0</v>
      </c>
      <c r="I28" s="159">
        <f t="shared" si="21"/>
        <v>0</v>
      </c>
      <c r="K28" s="13" t="s">
        <v>36</v>
      </c>
      <c r="L28" s="14">
        <f>SUM(L29:L36)</f>
        <v>0</v>
      </c>
      <c r="M28" s="14">
        <f t="shared" ref="M28:Q28" si="23">SUM(M29:M36)</f>
        <v>0</v>
      </c>
      <c r="N28" s="14">
        <f t="shared" si="23"/>
        <v>0</v>
      </c>
      <c r="O28" s="14">
        <f t="shared" si="23"/>
        <v>0</v>
      </c>
      <c r="P28" s="14">
        <f t="shared" si="23"/>
        <v>0</v>
      </c>
      <c r="Q28" s="14">
        <f t="shared" si="23"/>
        <v>0</v>
      </c>
      <c r="R28" s="148">
        <f>SUM(M28:Q28)</f>
        <v>0</v>
      </c>
      <c r="S28" s="149">
        <f>R28-L28</f>
        <v>0</v>
      </c>
    </row>
    <row r="29" spans="1:19" ht="15" customHeight="1" x14ac:dyDescent="0.3">
      <c r="A29" s="9"/>
      <c r="B29" s="69"/>
      <c r="C29" s="10"/>
      <c r="D29" s="10"/>
      <c r="E29" s="101"/>
      <c r="F29" s="101"/>
      <c r="G29" s="101"/>
      <c r="H29" s="145">
        <f t="shared" si="20"/>
        <v>0</v>
      </c>
      <c r="I29" s="159">
        <f t="shared" si="21"/>
        <v>0</v>
      </c>
      <c r="K29" s="7"/>
      <c r="L29" s="67"/>
      <c r="M29" s="8"/>
      <c r="N29" s="8"/>
      <c r="O29" s="8"/>
      <c r="P29" s="8"/>
      <c r="Q29" s="104"/>
      <c r="R29" s="144">
        <f t="shared" ref="R29:R36" si="24">SUM(M29:Q29)</f>
        <v>0</v>
      </c>
      <c r="S29" s="168">
        <f t="shared" ref="S29:S36" si="25">R29-L29</f>
        <v>0</v>
      </c>
    </row>
    <row r="30" spans="1:19" ht="15" customHeight="1" x14ac:dyDescent="0.3">
      <c r="A30" s="9"/>
      <c r="B30" s="69"/>
      <c r="C30" s="10"/>
      <c r="D30" s="10"/>
      <c r="E30" s="101"/>
      <c r="F30" s="101"/>
      <c r="G30" s="101"/>
      <c r="H30" s="145">
        <f t="shared" si="20"/>
        <v>0</v>
      </c>
      <c r="I30" s="159">
        <f t="shared" si="21"/>
        <v>0</v>
      </c>
      <c r="K30" s="9"/>
      <c r="L30" s="69"/>
      <c r="M30" s="10"/>
      <c r="N30" s="10"/>
      <c r="O30" s="10"/>
      <c r="P30" s="10"/>
      <c r="Q30" s="101"/>
      <c r="R30" s="145">
        <f t="shared" si="24"/>
        <v>0</v>
      </c>
      <c r="S30" s="169">
        <f t="shared" si="25"/>
        <v>0</v>
      </c>
    </row>
    <row r="31" spans="1:19" ht="15" customHeight="1" x14ac:dyDescent="0.3">
      <c r="A31" s="7"/>
      <c r="B31" s="67"/>
      <c r="C31" s="8"/>
      <c r="D31" s="8"/>
      <c r="E31" s="104"/>
      <c r="F31" s="104"/>
      <c r="G31" s="104"/>
      <c r="H31" s="146">
        <f t="shared" si="20"/>
        <v>0</v>
      </c>
      <c r="I31" s="161">
        <f t="shared" si="21"/>
        <v>0</v>
      </c>
      <c r="K31" s="9"/>
      <c r="L31" s="69"/>
      <c r="M31" s="10"/>
      <c r="N31" s="10"/>
      <c r="O31" s="10"/>
      <c r="P31" s="10"/>
      <c r="Q31" s="101"/>
      <c r="R31" s="145">
        <f t="shared" si="24"/>
        <v>0</v>
      </c>
      <c r="S31" s="169">
        <f t="shared" si="25"/>
        <v>0</v>
      </c>
    </row>
    <row r="32" spans="1:19" ht="15" customHeight="1" x14ac:dyDescent="0.3">
      <c r="A32" s="13" t="s">
        <v>37</v>
      </c>
      <c r="B32" s="14">
        <f>SUM(B33:B37)</f>
        <v>0</v>
      </c>
      <c r="C32" s="14">
        <f t="shared" ref="C32:D32" si="26">SUM(C33:C37)</f>
        <v>0</v>
      </c>
      <c r="D32" s="14">
        <f t="shared" si="26"/>
        <v>0</v>
      </c>
      <c r="E32" s="103">
        <f>SUM(E33:E37)</f>
        <v>0</v>
      </c>
      <c r="F32" s="103">
        <f>SUM(F33:F37)</f>
        <v>0</v>
      </c>
      <c r="G32" s="103">
        <f>SUM(G33:G37)</f>
        <v>0</v>
      </c>
      <c r="H32" s="108">
        <f>SUM(C32:G32)</f>
        <v>0</v>
      </c>
      <c r="I32" s="154">
        <f>H32-B32</f>
        <v>0</v>
      </c>
      <c r="K32" s="9"/>
      <c r="L32" s="69"/>
      <c r="M32" s="10"/>
      <c r="N32" s="10"/>
      <c r="O32" s="10"/>
      <c r="P32" s="10"/>
      <c r="Q32" s="101"/>
      <c r="R32" s="145">
        <f t="shared" si="24"/>
        <v>0</v>
      </c>
      <c r="S32" s="169">
        <f t="shared" si="25"/>
        <v>0</v>
      </c>
    </row>
    <row r="33" spans="1:19" ht="15" customHeight="1" x14ac:dyDescent="0.3">
      <c r="A33" s="19"/>
      <c r="B33" s="67"/>
      <c r="C33" s="67"/>
      <c r="D33" s="67"/>
      <c r="E33" s="105"/>
      <c r="F33" s="105"/>
      <c r="G33" s="105"/>
      <c r="H33" s="144">
        <f t="shared" ref="H33:H37" si="27">SUM(C33:G33)</f>
        <v>0</v>
      </c>
      <c r="I33" s="160">
        <f t="shared" ref="I33:I37" si="28">H33-B33</f>
        <v>0</v>
      </c>
      <c r="K33" s="9"/>
      <c r="L33" s="69"/>
      <c r="M33" s="10"/>
      <c r="N33" s="10"/>
      <c r="O33" s="10"/>
      <c r="P33" s="10"/>
      <c r="Q33" s="101"/>
      <c r="R33" s="145">
        <f t="shared" si="24"/>
        <v>0</v>
      </c>
      <c r="S33" s="169">
        <f t="shared" si="25"/>
        <v>0</v>
      </c>
    </row>
    <row r="34" spans="1:19" ht="15" customHeight="1" x14ac:dyDescent="0.3">
      <c r="A34" s="68"/>
      <c r="B34" s="69"/>
      <c r="C34" s="69"/>
      <c r="D34" s="69"/>
      <c r="E34" s="106"/>
      <c r="F34" s="106"/>
      <c r="G34" s="106"/>
      <c r="H34" s="145">
        <f t="shared" si="27"/>
        <v>0</v>
      </c>
      <c r="I34" s="159">
        <f t="shared" si="28"/>
        <v>0</v>
      </c>
      <c r="K34" s="9"/>
      <c r="L34" s="69"/>
      <c r="M34" s="10"/>
      <c r="N34" s="10"/>
      <c r="O34" s="10"/>
      <c r="P34" s="10"/>
      <c r="Q34" s="101"/>
      <c r="R34" s="145">
        <f t="shared" si="24"/>
        <v>0</v>
      </c>
      <c r="S34" s="169">
        <f t="shared" si="25"/>
        <v>0</v>
      </c>
    </row>
    <row r="35" spans="1:19" ht="15" customHeight="1" x14ac:dyDescent="0.3">
      <c r="A35" s="68"/>
      <c r="B35" s="69"/>
      <c r="C35" s="69"/>
      <c r="D35" s="69"/>
      <c r="E35" s="106"/>
      <c r="F35" s="106"/>
      <c r="G35" s="106"/>
      <c r="H35" s="145">
        <f t="shared" si="27"/>
        <v>0</v>
      </c>
      <c r="I35" s="159">
        <f t="shared" si="28"/>
        <v>0</v>
      </c>
      <c r="K35" s="9"/>
      <c r="L35" s="69"/>
      <c r="M35" s="10"/>
      <c r="N35" s="10"/>
      <c r="O35" s="10"/>
      <c r="P35" s="10"/>
      <c r="Q35" s="101"/>
      <c r="R35" s="145">
        <f t="shared" si="24"/>
        <v>0</v>
      </c>
      <c r="S35" s="169">
        <f t="shared" si="25"/>
        <v>0</v>
      </c>
    </row>
    <row r="36" spans="1:19" ht="15" customHeight="1" x14ac:dyDescent="0.3">
      <c r="A36" s="68"/>
      <c r="B36" s="69"/>
      <c r="C36" s="69"/>
      <c r="D36" s="69"/>
      <c r="E36" s="106"/>
      <c r="F36" s="106"/>
      <c r="G36" s="106"/>
      <c r="H36" s="145">
        <f t="shared" si="27"/>
        <v>0</v>
      </c>
      <c r="I36" s="159">
        <f t="shared" si="28"/>
        <v>0</v>
      </c>
      <c r="K36" s="7"/>
      <c r="L36" s="67"/>
      <c r="M36" s="8"/>
      <c r="N36" s="8"/>
      <c r="O36" s="8"/>
      <c r="P36" s="8"/>
      <c r="Q36" s="104"/>
      <c r="R36" s="146">
        <f t="shared" si="24"/>
        <v>0</v>
      </c>
      <c r="S36" s="170">
        <f t="shared" si="25"/>
        <v>0</v>
      </c>
    </row>
    <row r="37" spans="1:19" ht="15" customHeight="1" x14ac:dyDescent="0.3">
      <c r="A37" s="19"/>
      <c r="B37" s="67"/>
      <c r="C37" s="67"/>
      <c r="D37" s="67"/>
      <c r="E37" s="105"/>
      <c r="F37" s="105"/>
      <c r="G37" s="105"/>
      <c r="H37" s="146">
        <f t="shared" si="27"/>
        <v>0</v>
      </c>
      <c r="I37" s="161">
        <f t="shared" si="28"/>
        <v>0</v>
      </c>
      <c r="K37" s="13" t="s">
        <v>38</v>
      </c>
      <c r="L37" s="14">
        <f>SUM(L38:L43)</f>
        <v>0</v>
      </c>
      <c r="M37" s="14">
        <f t="shared" ref="M37:Q37" si="29">SUM(M38:M43)</f>
        <v>0</v>
      </c>
      <c r="N37" s="14">
        <f t="shared" si="29"/>
        <v>0</v>
      </c>
      <c r="O37" s="14">
        <f t="shared" si="29"/>
        <v>0</v>
      </c>
      <c r="P37" s="14">
        <f t="shared" si="29"/>
        <v>0</v>
      </c>
      <c r="Q37" s="14">
        <f t="shared" si="29"/>
        <v>0</v>
      </c>
      <c r="R37" s="108">
        <f>SUM(M37:Q37)</f>
        <v>0</v>
      </c>
      <c r="S37" s="23">
        <f>R37-L37</f>
        <v>0</v>
      </c>
    </row>
    <row r="38" spans="1:19" ht="15" customHeight="1" x14ac:dyDescent="0.3">
      <c r="A38" s="13" t="s">
        <v>39</v>
      </c>
      <c r="B38" s="14">
        <f t="shared" ref="B38:D38" si="30">SUM(B39:B40)</f>
        <v>0</v>
      </c>
      <c r="C38" s="14">
        <f t="shared" si="30"/>
        <v>0</v>
      </c>
      <c r="D38" s="14">
        <f t="shared" si="30"/>
        <v>0</v>
      </c>
      <c r="E38" s="103">
        <f>SUM(E39:E40)</f>
        <v>0</v>
      </c>
      <c r="F38" s="103">
        <f>SUM(F39:F40)</f>
        <v>0</v>
      </c>
      <c r="G38" s="103">
        <f>SUM(G39:G40)</f>
        <v>0</v>
      </c>
      <c r="H38" s="108">
        <f>SUM(C38:G38)</f>
        <v>0</v>
      </c>
      <c r="I38" s="155">
        <f>H38-B38</f>
        <v>0</v>
      </c>
      <c r="K38" s="7"/>
      <c r="L38" s="67"/>
      <c r="M38" s="8"/>
      <c r="N38" s="8"/>
      <c r="O38" s="8"/>
      <c r="P38" s="8"/>
      <c r="Q38" s="104"/>
      <c r="R38" s="130">
        <f t="shared" ref="R38:R43" si="31">SUM(M38:Q38)</f>
        <v>0</v>
      </c>
      <c r="S38" s="168">
        <f t="shared" ref="S38:S43" si="32">R38-L38</f>
        <v>0</v>
      </c>
    </row>
    <row r="39" spans="1:19" ht="15" customHeight="1" x14ac:dyDescent="0.3">
      <c r="A39" s="19" t="s">
        <v>40</v>
      </c>
      <c r="B39" s="20">
        <f>B9*0.4524</f>
        <v>0</v>
      </c>
      <c r="C39" s="20">
        <f t="shared" ref="C39:G39" si="33">C9*0.4524</f>
        <v>0</v>
      </c>
      <c r="D39" s="20">
        <f t="shared" si="33"/>
        <v>0</v>
      </c>
      <c r="E39" s="20">
        <f t="shared" si="33"/>
        <v>0</v>
      </c>
      <c r="F39" s="20">
        <f t="shared" si="33"/>
        <v>0</v>
      </c>
      <c r="G39" s="107">
        <f t="shared" si="33"/>
        <v>0</v>
      </c>
      <c r="H39" s="127">
        <f t="shared" ref="H39:H40" si="34">SUM(C39:G39)</f>
        <v>0</v>
      </c>
      <c r="I39" s="133">
        <f>SUM(B39:D39)</f>
        <v>0</v>
      </c>
      <c r="K39" s="9"/>
      <c r="L39" s="69"/>
      <c r="M39" s="10"/>
      <c r="N39" s="10"/>
      <c r="O39" s="10"/>
      <c r="P39" s="10"/>
      <c r="Q39" s="101"/>
      <c r="R39" s="131">
        <f t="shared" si="31"/>
        <v>0</v>
      </c>
      <c r="S39" s="169">
        <f t="shared" si="32"/>
        <v>0</v>
      </c>
    </row>
    <row r="40" spans="1:19" ht="15" customHeight="1" x14ac:dyDescent="0.3">
      <c r="A40" s="19" t="s">
        <v>41</v>
      </c>
      <c r="B40" s="20">
        <f>(B9+B39+B32)*$I$4</f>
        <v>0</v>
      </c>
      <c r="C40" s="20">
        <f>(C9+C39+C32)*$I$4</f>
        <v>0</v>
      </c>
      <c r="D40" s="20">
        <f>(D9+D39+D32)*$I$4</f>
        <v>0</v>
      </c>
      <c r="E40" s="20">
        <f>(E9+E39+E32)*$I$4</f>
        <v>0</v>
      </c>
      <c r="F40" s="20">
        <f t="shared" ref="F40:G40" si="35">(F9+F39+F32)*$I$4</f>
        <v>0</v>
      </c>
      <c r="G40" s="107">
        <f t="shared" si="35"/>
        <v>0</v>
      </c>
      <c r="H40" s="129">
        <f t="shared" si="34"/>
        <v>0</v>
      </c>
      <c r="I40" s="133">
        <f>SUM(B40:D40)</f>
        <v>0</v>
      </c>
      <c r="K40" s="9"/>
      <c r="L40" s="69"/>
      <c r="M40" s="10"/>
      <c r="N40" s="10"/>
      <c r="O40" s="10"/>
      <c r="P40" s="10"/>
      <c r="Q40" s="101"/>
      <c r="R40" s="131">
        <f t="shared" si="31"/>
        <v>0</v>
      </c>
      <c r="S40" s="169">
        <f t="shared" si="32"/>
        <v>0</v>
      </c>
    </row>
    <row r="41" spans="1:19" ht="15" customHeight="1" x14ac:dyDescent="0.3">
      <c r="A41" s="16" t="s">
        <v>42</v>
      </c>
      <c r="B41" s="17">
        <f>B9+B16+B22+B26+B38+B32</f>
        <v>0</v>
      </c>
      <c r="C41" s="17">
        <f t="shared" ref="C41:H41" si="36">C9+C16+C22+C26+C38+C32</f>
        <v>0</v>
      </c>
      <c r="D41" s="17">
        <f t="shared" si="36"/>
        <v>0</v>
      </c>
      <c r="E41" s="17">
        <f t="shared" si="36"/>
        <v>0</v>
      </c>
      <c r="F41" s="17">
        <f t="shared" si="36"/>
        <v>0</v>
      </c>
      <c r="G41" s="17">
        <f t="shared" si="36"/>
        <v>0</v>
      </c>
      <c r="H41" s="135">
        <f t="shared" si="36"/>
        <v>0</v>
      </c>
      <c r="I41" s="18">
        <f>H41-B41</f>
        <v>0</v>
      </c>
      <c r="K41" s="9"/>
      <c r="L41" s="69"/>
      <c r="M41" s="10"/>
      <c r="N41" s="10"/>
      <c r="O41" s="10"/>
      <c r="P41" s="10"/>
      <c r="Q41" s="101"/>
      <c r="R41" s="131">
        <f t="shared" si="31"/>
        <v>0</v>
      </c>
      <c r="S41" s="169">
        <f t="shared" si="32"/>
        <v>0</v>
      </c>
    </row>
    <row r="42" spans="1:19" ht="15" customHeight="1" x14ac:dyDescent="0.3">
      <c r="A42" s="21" t="s">
        <v>6</v>
      </c>
      <c r="B42" s="119">
        <f>SUM(B43:B44)</f>
        <v>0</v>
      </c>
      <c r="C42" s="22">
        <f t="shared" ref="C42:D42" si="37">SUM(C43:C44)</f>
        <v>0</v>
      </c>
      <c r="D42" s="22">
        <f t="shared" si="37"/>
        <v>0</v>
      </c>
      <c r="E42" s="108">
        <f>SUM(E43:E44)</f>
        <v>0</v>
      </c>
      <c r="F42" s="108">
        <f>SUM(F43:F44)</f>
        <v>0</v>
      </c>
      <c r="G42" s="108">
        <f>SUM(G43:G44)</f>
        <v>0</v>
      </c>
      <c r="H42" s="108">
        <f>SUM(C42:G42)</f>
        <v>0</v>
      </c>
      <c r="I42" s="23">
        <f>H42-B42</f>
        <v>0</v>
      </c>
      <c r="K42" s="9"/>
      <c r="L42" s="69"/>
      <c r="M42" s="10"/>
      <c r="N42" s="10"/>
      <c r="O42" s="10"/>
      <c r="P42" s="10"/>
      <c r="Q42" s="101"/>
      <c r="R42" s="131">
        <f t="shared" si="31"/>
        <v>0</v>
      </c>
      <c r="S42" s="169">
        <f t="shared" si="32"/>
        <v>0</v>
      </c>
    </row>
    <row r="43" spans="1:19" ht="15" customHeight="1" x14ac:dyDescent="0.3">
      <c r="A43" s="24"/>
      <c r="B43" s="120"/>
      <c r="C43" s="25"/>
      <c r="D43" s="25"/>
      <c r="E43" s="109"/>
      <c r="F43" s="109"/>
      <c r="G43" s="109"/>
      <c r="H43" s="136"/>
      <c r="I43" s="134">
        <f t="shared" ref="I43:I44" si="38">H43-B43</f>
        <v>0</v>
      </c>
      <c r="K43" s="27"/>
      <c r="L43" s="167"/>
      <c r="M43" s="28"/>
      <c r="N43" s="28"/>
      <c r="O43" s="28"/>
      <c r="P43" s="28"/>
      <c r="Q43" s="140"/>
      <c r="R43" s="132">
        <f t="shared" si="31"/>
        <v>0</v>
      </c>
      <c r="S43" s="170">
        <f t="shared" si="32"/>
        <v>0</v>
      </c>
    </row>
    <row r="44" spans="1:19" ht="15" customHeight="1" x14ac:dyDescent="0.3">
      <c r="A44" s="7"/>
      <c r="B44" s="121"/>
      <c r="C44" s="26"/>
      <c r="D44" s="26"/>
      <c r="E44" s="110"/>
      <c r="F44" s="110"/>
      <c r="G44" s="110"/>
      <c r="H44" s="137"/>
      <c r="I44" s="134">
        <f t="shared" si="38"/>
        <v>0</v>
      </c>
      <c r="K44" s="29" t="s">
        <v>43</v>
      </c>
      <c r="L44" s="30">
        <f>L28+L37</f>
        <v>0</v>
      </c>
      <c r="M44" s="30">
        <f>M28+M37</f>
        <v>0</v>
      </c>
      <c r="N44" s="30">
        <f>N28+N37</f>
        <v>0</v>
      </c>
      <c r="O44" s="30">
        <f t="shared" ref="O44:Q44" si="39">O28+O37</f>
        <v>0</v>
      </c>
      <c r="P44" s="30">
        <f t="shared" si="39"/>
        <v>0</v>
      </c>
      <c r="Q44" s="30">
        <f t="shared" si="39"/>
        <v>0</v>
      </c>
      <c r="R44" s="151">
        <f>SUM(M44:Q44)</f>
        <v>0</v>
      </c>
      <c r="S44" s="150">
        <f>R44-L44</f>
        <v>0</v>
      </c>
    </row>
    <row r="45" spans="1:19" ht="15" customHeight="1" thickBot="1" x14ac:dyDescent="0.35">
      <c r="A45" s="16" t="s">
        <v>44</v>
      </c>
      <c r="B45" s="17">
        <f>B41-B42</f>
        <v>0</v>
      </c>
      <c r="C45" s="17">
        <f t="shared" ref="C45:G45" si="40">C41-C42</f>
        <v>0</v>
      </c>
      <c r="D45" s="17">
        <f t="shared" si="40"/>
        <v>0</v>
      </c>
      <c r="E45" s="17">
        <f t="shared" si="40"/>
        <v>0</v>
      </c>
      <c r="F45" s="17">
        <f t="shared" si="40"/>
        <v>0</v>
      </c>
      <c r="G45" s="17">
        <f t="shared" si="40"/>
        <v>0</v>
      </c>
      <c r="H45" s="138">
        <f>SUM(C45:G45)</f>
        <v>0</v>
      </c>
      <c r="I45" s="18">
        <f>H45-B45</f>
        <v>0</v>
      </c>
      <c r="K45" s="33" t="s">
        <v>45</v>
      </c>
      <c r="L45" s="34">
        <f>L27+L44</f>
        <v>0</v>
      </c>
      <c r="M45" s="34">
        <f>M27+M44</f>
        <v>0</v>
      </c>
      <c r="N45" s="34">
        <f>N27+N44</f>
        <v>0</v>
      </c>
      <c r="O45" s="34">
        <f t="shared" ref="O45:Q45" si="41">O27+O44</f>
        <v>0</v>
      </c>
      <c r="P45" s="34">
        <f t="shared" si="41"/>
        <v>0</v>
      </c>
      <c r="Q45" s="34">
        <f t="shared" si="41"/>
        <v>0</v>
      </c>
      <c r="R45" s="34">
        <f>SUM(M45:Q45)</f>
        <v>0</v>
      </c>
      <c r="S45" s="35">
        <f>R45-L45</f>
        <v>0</v>
      </c>
    </row>
    <row r="46" spans="1:19" ht="15" customHeight="1" thickTop="1" x14ac:dyDescent="0.3">
      <c r="A46" s="21" t="s">
        <v>33</v>
      </c>
      <c r="B46" s="22">
        <f>SUM(B47:B52)</f>
        <v>0</v>
      </c>
      <c r="C46" s="22">
        <f t="shared" ref="C46:G46" si="42">SUM(C47:C52)</f>
        <v>0</v>
      </c>
      <c r="D46" s="22">
        <f t="shared" si="42"/>
        <v>0</v>
      </c>
      <c r="E46" s="22">
        <f t="shared" si="42"/>
        <v>0</v>
      </c>
      <c r="F46" s="22">
        <f t="shared" si="42"/>
        <v>0</v>
      </c>
      <c r="G46" s="22">
        <f t="shared" si="42"/>
        <v>0</v>
      </c>
      <c r="H46" s="156">
        <f>SUM(C46:G46)</f>
        <v>0</v>
      </c>
      <c r="I46" s="157">
        <f>H46-C46</f>
        <v>0</v>
      </c>
    </row>
    <row r="47" spans="1:19" ht="15" customHeight="1" thickBot="1" x14ac:dyDescent="0.35">
      <c r="A47" s="31" t="str">
        <f t="shared" ref="A47:A52" si="43">TEXT(K21,)</f>
        <v/>
      </c>
      <c r="B47" s="32">
        <f t="shared" ref="B47:B51" si="44">SUM(L21)</f>
        <v>0</v>
      </c>
      <c r="C47" s="32">
        <f t="shared" ref="C47:G47" si="45">SUM(M21)</f>
        <v>0</v>
      </c>
      <c r="D47" s="32">
        <f t="shared" si="45"/>
        <v>0</v>
      </c>
      <c r="E47" s="32">
        <f t="shared" si="45"/>
        <v>0</v>
      </c>
      <c r="F47" s="32">
        <f t="shared" si="45"/>
        <v>0</v>
      </c>
      <c r="G47" s="32">
        <f t="shared" si="45"/>
        <v>0</v>
      </c>
      <c r="H47" s="113">
        <f t="shared" ref="H47:H51" si="46">SUM(C47:G47)</f>
        <v>0</v>
      </c>
      <c r="I47" s="23">
        <f t="shared" ref="I47:I52" si="47">H47-C47</f>
        <v>0</v>
      </c>
    </row>
    <row r="48" spans="1:19" ht="15" customHeight="1" thickTop="1" thickBot="1" x14ac:dyDescent="0.35">
      <c r="A48" s="36" t="str">
        <f t="shared" si="43"/>
        <v/>
      </c>
      <c r="B48" s="37">
        <f t="shared" si="44"/>
        <v>0</v>
      </c>
      <c r="C48" s="37">
        <f t="shared" ref="C48:G48" si="48">SUM(M22)</f>
        <v>0</v>
      </c>
      <c r="D48" s="37">
        <f t="shared" si="48"/>
        <v>0</v>
      </c>
      <c r="E48" s="37">
        <f t="shared" si="48"/>
        <v>0</v>
      </c>
      <c r="F48" s="37">
        <f t="shared" si="48"/>
        <v>0</v>
      </c>
      <c r="G48" s="37">
        <f t="shared" si="48"/>
        <v>0</v>
      </c>
      <c r="H48" s="113">
        <f t="shared" si="46"/>
        <v>0</v>
      </c>
      <c r="I48" s="23">
        <f t="shared" si="47"/>
        <v>0</v>
      </c>
      <c r="K48" s="74" t="s">
        <v>46</v>
      </c>
      <c r="L48" s="164" t="str">
        <f>B8</f>
        <v>Total Budget i Beslutet</v>
      </c>
      <c r="M48" s="162" t="str">
        <f>C8</f>
        <v>Utfall 20XX</v>
      </c>
      <c r="N48" s="162" t="str">
        <f t="shared" ref="N48:S48" si="49">D8</f>
        <v>Utfall 20XX</v>
      </c>
      <c r="O48" s="162" t="str">
        <f t="shared" si="49"/>
        <v>Budget 20XX</v>
      </c>
      <c r="P48" s="162" t="str">
        <f t="shared" si="49"/>
        <v>Budget 20XX</v>
      </c>
      <c r="Q48" s="162" t="str">
        <f t="shared" si="49"/>
        <v>Budget 20XX</v>
      </c>
      <c r="R48" s="164" t="str">
        <f>H8</f>
        <v>Total Utökad Budget</v>
      </c>
      <c r="S48" s="75" t="str">
        <f t="shared" si="49"/>
        <v>Utökning</v>
      </c>
    </row>
    <row r="49" spans="1:20" ht="15" customHeight="1" thickTop="1" thickBot="1" x14ac:dyDescent="0.35">
      <c r="A49" s="36" t="str">
        <f t="shared" si="43"/>
        <v/>
      </c>
      <c r="B49" s="37">
        <f t="shared" si="44"/>
        <v>0</v>
      </c>
      <c r="C49" s="37">
        <f t="shared" ref="C49:G49" si="50">SUM(M23)</f>
        <v>0</v>
      </c>
      <c r="D49" s="37">
        <f t="shared" si="50"/>
        <v>0</v>
      </c>
      <c r="E49" s="37">
        <f t="shared" si="50"/>
        <v>0</v>
      </c>
      <c r="F49" s="37">
        <f t="shared" si="50"/>
        <v>0</v>
      </c>
      <c r="G49" s="37">
        <f t="shared" si="50"/>
        <v>0</v>
      </c>
      <c r="H49" s="113">
        <f t="shared" si="46"/>
        <v>0</v>
      </c>
      <c r="I49" s="23">
        <f t="shared" si="47"/>
        <v>0</v>
      </c>
      <c r="K49" s="1" t="s">
        <v>47</v>
      </c>
      <c r="L49" s="38">
        <f>SUM(B61-L45)</f>
        <v>0</v>
      </c>
      <c r="M49" s="38">
        <f t="shared" ref="M49:Q49" si="51">SUM(C61-M45)</f>
        <v>0</v>
      </c>
      <c r="N49" s="38">
        <f t="shared" si="51"/>
        <v>0</v>
      </c>
      <c r="O49" s="38">
        <f t="shared" si="51"/>
        <v>0</v>
      </c>
      <c r="P49" s="38">
        <f t="shared" si="51"/>
        <v>0</v>
      </c>
      <c r="Q49" s="38">
        <f t="shared" si="51"/>
        <v>0</v>
      </c>
      <c r="R49" s="141">
        <f>SUM(M49:Q49)</f>
        <v>0</v>
      </c>
      <c r="S49" s="173">
        <f>R49-L49</f>
        <v>0</v>
      </c>
    </row>
    <row r="50" spans="1:20" ht="15" customHeight="1" thickTop="1" x14ac:dyDescent="0.3">
      <c r="A50" s="36" t="str">
        <f t="shared" si="43"/>
        <v/>
      </c>
      <c r="B50" s="37">
        <f t="shared" si="44"/>
        <v>0</v>
      </c>
      <c r="C50" s="37">
        <f t="shared" ref="C50:G50" si="52">SUM(M24)</f>
        <v>0</v>
      </c>
      <c r="D50" s="37">
        <f t="shared" si="52"/>
        <v>0</v>
      </c>
      <c r="E50" s="37">
        <f t="shared" si="52"/>
        <v>0</v>
      </c>
      <c r="F50" s="37">
        <f t="shared" si="52"/>
        <v>0</v>
      </c>
      <c r="G50" s="37">
        <f t="shared" si="52"/>
        <v>0</v>
      </c>
      <c r="H50" s="113">
        <f t="shared" si="46"/>
        <v>0</v>
      </c>
      <c r="I50" s="23">
        <f t="shared" si="47"/>
        <v>0</v>
      </c>
      <c r="K50" s="91"/>
      <c r="L50" s="92"/>
      <c r="M50" s="92"/>
      <c r="N50" s="92"/>
      <c r="O50" s="92"/>
      <c r="P50" s="92"/>
      <c r="Q50" s="92"/>
      <c r="R50" s="92"/>
      <c r="S50" s="93"/>
    </row>
    <row r="51" spans="1:20" ht="15" customHeight="1" thickBot="1" x14ac:dyDescent="0.35">
      <c r="A51" s="36" t="str">
        <f t="shared" si="43"/>
        <v/>
      </c>
      <c r="B51" s="37">
        <f t="shared" si="44"/>
        <v>0</v>
      </c>
      <c r="C51" s="37">
        <f t="shared" ref="C51:G51" si="53">SUM(M25)</f>
        <v>0</v>
      </c>
      <c r="D51" s="37">
        <f t="shared" si="53"/>
        <v>0</v>
      </c>
      <c r="E51" s="37">
        <f t="shared" si="53"/>
        <v>0</v>
      </c>
      <c r="F51" s="37">
        <f t="shared" si="53"/>
        <v>0</v>
      </c>
      <c r="G51" s="37">
        <f t="shared" si="53"/>
        <v>0</v>
      </c>
      <c r="H51" s="113">
        <f t="shared" si="46"/>
        <v>0</v>
      </c>
      <c r="I51" s="23">
        <f t="shared" si="47"/>
        <v>0</v>
      </c>
      <c r="K51" s="91"/>
      <c r="L51" s="92"/>
      <c r="M51" s="92"/>
      <c r="N51" s="92"/>
      <c r="O51" s="92"/>
      <c r="P51" s="92"/>
      <c r="Q51" s="92"/>
      <c r="R51" s="92"/>
      <c r="S51" s="93"/>
      <c r="T51" s="94"/>
    </row>
    <row r="52" spans="1:20" ht="15" thickTop="1" x14ac:dyDescent="0.3">
      <c r="A52" s="39" t="str">
        <f t="shared" si="43"/>
        <v/>
      </c>
      <c r="B52" s="40"/>
      <c r="C52" s="40"/>
      <c r="D52" s="40"/>
      <c r="E52" s="40"/>
      <c r="F52" s="40"/>
      <c r="G52" s="40"/>
      <c r="H52" s="113"/>
      <c r="I52" s="23">
        <f t="shared" si="47"/>
        <v>0</v>
      </c>
      <c r="K52" s="185" t="s">
        <v>48</v>
      </c>
      <c r="L52" s="178">
        <f>L45+L49</f>
        <v>0</v>
      </c>
      <c r="M52" s="178">
        <f>M45+M49</f>
        <v>0</v>
      </c>
      <c r="N52" s="178">
        <f>N45+N49</f>
        <v>0</v>
      </c>
      <c r="O52" s="178">
        <f t="shared" ref="O52:Q52" si="54">O45+O49</f>
        <v>0</v>
      </c>
      <c r="P52" s="178">
        <f t="shared" si="54"/>
        <v>0</v>
      </c>
      <c r="Q52" s="178">
        <f t="shared" si="54"/>
        <v>0</v>
      </c>
      <c r="R52" s="194">
        <f>SUM(M52:Q52)</f>
        <v>0</v>
      </c>
      <c r="S52" s="189">
        <f>R52-L52</f>
        <v>0</v>
      </c>
    </row>
    <row r="53" spans="1:20" ht="15" customHeight="1" thickBot="1" x14ac:dyDescent="0.35">
      <c r="A53" s="13" t="s">
        <v>38</v>
      </c>
      <c r="B53" s="14">
        <f>SUM(B54:B59)</f>
        <v>0</v>
      </c>
      <c r="C53" s="14">
        <f>SUM(C54:C59)</f>
        <v>0</v>
      </c>
      <c r="D53" s="14">
        <f t="shared" ref="D53:G53" si="55">SUM(D54:D59)</f>
        <v>0</v>
      </c>
      <c r="E53" s="14">
        <f t="shared" si="55"/>
        <v>0</v>
      </c>
      <c r="F53" s="14">
        <f t="shared" si="55"/>
        <v>0</v>
      </c>
      <c r="G53" s="14">
        <f t="shared" si="55"/>
        <v>0</v>
      </c>
      <c r="H53" s="148">
        <f>SUM(C53:G53)</f>
        <v>0</v>
      </c>
      <c r="I53" s="15">
        <f t="shared" ref="I53:I59" si="56">SUM(B53:D53)</f>
        <v>0</v>
      </c>
      <c r="K53" s="186"/>
      <c r="L53" s="179"/>
      <c r="M53" s="179"/>
      <c r="N53" s="179"/>
      <c r="O53" s="179"/>
      <c r="P53" s="179"/>
      <c r="Q53" s="179"/>
      <c r="R53" s="195"/>
      <c r="S53" s="190"/>
    </row>
    <row r="54" spans="1:20" ht="15" customHeight="1" thickTop="1" x14ac:dyDescent="0.3">
      <c r="A54" s="41" t="str">
        <f>TEXT(K38,)</f>
        <v/>
      </c>
      <c r="B54" s="20">
        <f>SUM(L38)</f>
        <v>0</v>
      </c>
      <c r="C54" s="20">
        <f t="shared" ref="C54:G58" si="57">SUM(M38)</f>
        <v>0</v>
      </c>
      <c r="D54" s="20">
        <f t="shared" si="57"/>
        <v>0</v>
      </c>
      <c r="E54" s="20">
        <f t="shared" si="57"/>
        <v>0</v>
      </c>
      <c r="F54" s="20">
        <f t="shared" si="57"/>
        <v>0</v>
      </c>
      <c r="G54" s="20">
        <f t="shared" si="57"/>
        <v>0</v>
      </c>
      <c r="H54" s="127">
        <f t="shared" ref="H54:H58" si="58">SUM(C54:G54)</f>
        <v>0</v>
      </c>
      <c r="I54" s="133">
        <f t="shared" si="56"/>
        <v>0</v>
      </c>
    </row>
    <row r="55" spans="1:20" ht="15" customHeight="1" x14ac:dyDescent="0.3">
      <c r="A55" s="36" t="str">
        <f t="shared" ref="A55:A59" si="59">TEXT(K39,)</f>
        <v/>
      </c>
      <c r="B55" s="37">
        <f t="shared" ref="B55:B59" si="60">SUM(L39)</f>
        <v>0</v>
      </c>
      <c r="C55" s="37">
        <f t="shared" si="57"/>
        <v>0</v>
      </c>
      <c r="D55" s="37">
        <f t="shared" si="57"/>
        <v>0</v>
      </c>
      <c r="E55" s="37">
        <f t="shared" si="57"/>
        <v>0</v>
      </c>
      <c r="F55" s="37">
        <f t="shared" si="57"/>
        <v>0</v>
      </c>
      <c r="G55" s="37">
        <f t="shared" si="57"/>
        <v>0</v>
      </c>
      <c r="H55" s="128">
        <f t="shared" si="58"/>
        <v>0</v>
      </c>
      <c r="I55" s="124">
        <f t="shared" si="56"/>
        <v>0</v>
      </c>
    </row>
    <row r="56" spans="1:20" ht="15" customHeight="1" thickBot="1" x14ac:dyDescent="0.35">
      <c r="A56" s="36" t="str">
        <f t="shared" si="59"/>
        <v/>
      </c>
      <c r="B56" s="37">
        <f t="shared" si="60"/>
        <v>0</v>
      </c>
      <c r="C56" s="37">
        <f t="shared" si="57"/>
        <v>0</v>
      </c>
      <c r="D56" s="37">
        <f t="shared" si="57"/>
        <v>0</v>
      </c>
      <c r="E56" s="37">
        <f t="shared" si="57"/>
        <v>0</v>
      </c>
      <c r="F56" s="37">
        <f t="shared" si="57"/>
        <v>0</v>
      </c>
      <c r="G56" s="37">
        <f t="shared" si="57"/>
        <v>0</v>
      </c>
      <c r="H56" s="128">
        <f t="shared" si="58"/>
        <v>0</v>
      </c>
      <c r="I56" s="124">
        <f t="shared" si="56"/>
        <v>0</v>
      </c>
    </row>
    <row r="57" spans="1:20" ht="15" customHeight="1" thickTop="1" x14ac:dyDescent="0.3">
      <c r="A57" s="36" t="str">
        <f t="shared" si="59"/>
        <v/>
      </c>
      <c r="B57" s="37">
        <f t="shared" si="60"/>
        <v>0</v>
      </c>
      <c r="C57" s="37">
        <f t="shared" si="57"/>
        <v>0</v>
      </c>
      <c r="D57" s="37">
        <f t="shared" si="57"/>
        <v>0</v>
      </c>
      <c r="E57" s="37">
        <f t="shared" si="57"/>
        <v>0</v>
      </c>
      <c r="F57" s="37">
        <f t="shared" si="57"/>
        <v>0</v>
      </c>
      <c r="G57" s="37">
        <f t="shared" si="57"/>
        <v>0</v>
      </c>
      <c r="H57" s="128">
        <f t="shared" si="58"/>
        <v>0</v>
      </c>
      <c r="I57" s="124">
        <f t="shared" si="56"/>
        <v>0</v>
      </c>
      <c r="K57" s="42" t="s">
        <v>49</v>
      </c>
      <c r="L57" s="43"/>
      <c r="M57" s="43"/>
      <c r="N57" s="43"/>
      <c r="O57" s="43"/>
      <c r="P57" s="43"/>
      <c r="Q57" s="43"/>
      <c r="R57" s="43"/>
      <c r="S57" s="44"/>
    </row>
    <row r="58" spans="1:20" ht="15" customHeight="1" x14ac:dyDescent="0.3">
      <c r="A58" s="36" t="str">
        <f t="shared" si="59"/>
        <v/>
      </c>
      <c r="B58" s="37">
        <f t="shared" si="60"/>
        <v>0</v>
      </c>
      <c r="C58" s="37">
        <f t="shared" si="57"/>
        <v>0</v>
      </c>
      <c r="D58" s="37">
        <f t="shared" si="57"/>
        <v>0</v>
      </c>
      <c r="E58" s="37">
        <f t="shared" si="57"/>
        <v>0</v>
      </c>
      <c r="F58" s="37">
        <f t="shared" si="57"/>
        <v>0</v>
      </c>
      <c r="G58" s="37">
        <f t="shared" si="57"/>
        <v>0</v>
      </c>
      <c r="H58" s="128">
        <f t="shared" si="58"/>
        <v>0</v>
      </c>
      <c r="I58" s="124">
        <f t="shared" si="56"/>
        <v>0</v>
      </c>
      <c r="K58" s="45" t="s">
        <v>50</v>
      </c>
      <c r="L58" s="46"/>
      <c r="M58" s="46"/>
      <c r="N58" s="46"/>
      <c r="O58" s="46"/>
      <c r="P58" s="46"/>
      <c r="Q58" s="46"/>
      <c r="R58" s="46"/>
      <c r="S58" s="47">
        <f>IF(ISERROR(R49/H45),0,R49/H45)</f>
        <v>0</v>
      </c>
    </row>
    <row r="59" spans="1:20" ht="15" customHeight="1" x14ac:dyDescent="0.3">
      <c r="A59" s="41" t="str">
        <f t="shared" si="59"/>
        <v/>
      </c>
      <c r="B59" s="20">
        <f t="shared" si="60"/>
        <v>0</v>
      </c>
      <c r="C59" s="20"/>
      <c r="D59" s="20"/>
      <c r="E59" s="20"/>
      <c r="F59" s="20"/>
      <c r="G59" s="20"/>
      <c r="H59" s="129"/>
      <c r="I59" s="133">
        <f t="shared" si="56"/>
        <v>0</v>
      </c>
      <c r="K59" s="48" t="s">
        <v>51</v>
      </c>
      <c r="L59" s="49"/>
      <c r="M59" s="49"/>
      <c r="N59" s="49"/>
      <c r="O59" s="49"/>
      <c r="P59" s="49"/>
      <c r="Q59" s="49"/>
      <c r="R59" s="49"/>
      <c r="S59" s="50">
        <f>IF(ISERROR(R49/(R49+R45)),0,R49/(R49+R45))</f>
        <v>0</v>
      </c>
      <c r="T59" s="73" t="str">
        <f>IF(AND($S$59&gt;=0.3,$S$59&lt;0.5),"","EU:s stödandel ska vara minst 30 %. Maximal finansieringsgrad framgår av programmet. Inget program har högre finansieringsgrad än 50 %")</f>
        <v>EU:s stödandel ska vara minst 30 %. Maximal finansieringsgrad framgår av programmet. Inget program har högre finansieringsgrad än 50 %</v>
      </c>
    </row>
    <row r="60" spans="1:20" ht="15" customHeight="1" thickBot="1" x14ac:dyDescent="0.35">
      <c r="A60" s="16" t="s">
        <v>52</v>
      </c>
      <c r="B60" s="17">
        <f>B46+B53</f>
        <v>0</v>
      </c>
      <c r="C60" s="17">
        <f t="shared" ref="C60:G60" si="61">C46+C53</f>
        <v>0</v>
      </c>
      <c r="D60" s="17">
        <f t="shared" si="61"/>
        <v>0</v>
      </c>
      <c r="E60" s="17">
        <f t="shared" si="61"/>
        <v>0</v>
      </c>
      <c r="F60" s="17">
        <f t="shared" si="61"/>
        <v>0</v>
      </c>
      <c r="G60" s="17">
        <f t="shared" si="61"/>
        <v>0</v>
      </c>
      <c r="H60" s="143">
        <f>SUM(C60:G60)</f>
        <v>0</v>
      </c>
      <c r="I60" s="18">
        <f>H60-B60</f>
        <v>0</v>
      </c>
      <c r="K60" s="45" t="s">
        <v>53</v>
      </c>
      <c r="L60" s="46"/>
      <c r="M60" s="46"/>
      <c r="N60" s="46"/>
      <c r="O60" s="46"/>
      <c r="P60" s="46"/>
      <c r="Q60" s="46"/>
      <c r="R60" s="46"/>
      <c r="S60" s="47">
        <f>IF(ISERROR(R27/R52),0,R27/R52)</f>
        <v>0</v>
      </c>
      <c r="T60" s="64"/>
    </row>
    <row r="61" spans="1:20" ht="15" customHeight="1" thickTop="1" x14ac:dyDescent="0.3">
      <c r="A61" s="185" t="s">
        <v>54</v>
      </c>
      <c r="B61" s="178">
        <f>B45+B60</f>
        <v>0</v>
      </c>
      <c r="C61" s="178">
        <f t="shared" ref="C61:D61" si="62">C45+C60</f>
        <v>0</v>
      </c>
      <c r="D61" s="178">
        <f t="shared" si="62"/>
        <v>0</v>
      </c>
      <c r="E61" s="178">
        <f t="shared" ref="E61:G61" si="63">E45+E60</f>
        <v>0</v>
      </c>
      <c r="F61" s="178">
        <f t="shared" si="63"/>
        <v>0</v>
      </c>
      <c r="G61" s="178">
        <f t="shared" si="63"/>
        <v>0</v>
      </c>
      <c r="H61" s="180">
        <f>SUM(C61:G62)</f>
        <v>0</v>
      </c>
      <c r="I61" s="187">
        <f>H61-B61</f>
        <v>0</v>
      </c>
      <c r="J61" s="95"/>
      <c r="K61" s="53" t="s">
        <v>55</v>
      </c>
      <c r="L61" s="54"/>
      <c r="M61" s="54"/>
      <c r="N61" s="54"/>
      <c r="O61" s="54"/>
      <c r="P61" s="54"/>
      <c r="Q61" s="54"/>
      <c r="R61" s="54"/>
      <c r="S61" s="55">
        <f>IF(ISERROR(R44/R52),0,R44/R52)</f>
        <v>0</v>
      </c>
    </row>
    <row r="62" spans="1:20" ht="15" customHeight="1" thickBot="1" x14ac:dyDescent="0.35">
      <c r="A62" s="186"/>
      <c r="B62" s="179"/>
      <c r="C62" s="179"/>
      <c r="D62" s="179"/>
      <c r="E62" s="179"/>
      <c r="F62" s="179"/>
      <c r="G62" s="179"/>
      <c r="H62" s="181"/>
      <c r="I62" s="188"/>
      <c r="K62" s="58" t="s">
        <v>56</v>
      </c>
      <c r="L62" s="59"/>
      <c r="M62" s="59"/>
      <c r="N62" s="59"/>
      <c r="O62" s="59"/>
      <c r="P62" s="59"/>
      <c r="Q62" s="59"/>
      <c r="R62" s="59"/>
      <c r="S62" s="60">
        <f>IF(ISERROR((R20+R37)/R45),0,(R20+R37)/R45)</f>
        <v>0</v>
      </c>
      <c r="T62" s="95" t="str">
        <f>IF(S62&gt;50%,"Andelen bidrag i annat än pengar är högre än 50 % av den totala medfinansieringen","")</f>
        <v/>
      </c>
    </row>
    <row r="63" spans="1:20" ht="15" customHeight="1" thickTop="1" x14ac:dyDescent="0.3">
      <c r="A63" s="51" t="s">
        <v>57</v>
      </c>
      <c r="B63" s="122"/>
      <c r="C63" s="52"/>
      <c r="D63" s="52"/>
      <c r="E63" s="111"/>
      <c r="F63" s="111"/>
      <c r="G63" s="111"/>
      <c r="H63" s="114"/>
      <c r="I63" s="174">
        <f>H63-B63</f>
        <v>0</v>
      </c>
    </row>
    <row r="64" spans="1:20" ht="15" customHeight="1" thickBot="1" x14ac:dyDescent="0.35">
      <c r="A64" s="56" t="s">
        <v>58</v>
      </c>
      <c r="B64" s="123"/>
      <c r="C64" s="57"/>
      <c r="D64" s="57"/>
      <c r="E64" s="112"/>
      <c r="F64" s="112"/>
      <c r="G64" s="112"/>
      <c r="H64" s="115"/>
      <c r="I64" s="175">
        <f>H64-B64</f>
        <v>0</v>
      </c>
    </row>
    <row r="65" ht="15" thickTop="1" x14ac:dyDescent="0.3"/>
  </sheetData>
  <sheetProtection insertRows="0" selectLockedCells="1"/>
  <mergeCells count="21">
    <mergeCell ref="A1:S1"/>
    <mergeCell ref="A61:A62"/>
    <mergeCell ref="B61:B62"/>
    <mergeCell ref="C61:C62"/>
    <mergeCell ref="D61:D62"/>
    <mergeCell ref="I61:I62"/>
    <mergeCell ref="S52:S53"/>
    <mergeCell ref="K52:K53"/>
    <mergeCell ref="L52:L53"/>
    <mergeCell ref="M52:M53"/>
    <mergeCell ref="N52:N53"/>
    <mergeCell ref="Q52:Q53"/>
    <mergeCell ref="B3:I3"/>
    <mergeCell ref="O52:O53"/>
    <mergeCell ref="P52:P53"/>
    <mergeCell ref="R52:R53"/>
    <mergeCell ref="C4:H4"/>
    <mergeCell ref="E61:E62"/>
    <mergeCell ref="F61:F62"/>
    <mergeCell ref="G61:G62"/>
    <mergeCell ref="H61:H62"/>
  </mergeCells>
  <pageMargins left="0.51181102362204722" right="0.51181102362204722" top="0.86614173228346458" bottom="0.62992125984251968" header="0.15748031496062992" footer="0.15748031496062992"/>
  <pageSetup paperSize="9" scale="60" orientation="portrait" r:id="rId1"/>
  <headerFooter>
    <oddHeader>&amp;R&amp;G</oddHeader>
    <oddFooter>&amp;L&amp;8Planeringsbudget med 15% eller 20% indirekta kostnader
utökning av befintlig budget version 1.0. 220131&amp;C&amp;P(&amp;N)&amp;R&amp;G</oddFooter>
    <firstHeader>&amp;R&amp;G</firstHeader>
    <firstFooter>&amp;LVersion 1.2
dnr 2019/916&amp;C&amp;P (&amp;N)&amp;R&amp;G</firstFooter>
  </headerFooter>
  <colBreaks count="1" manualBreakCount="1">
    <brk id="10" max="63" man="1"/>
  </col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10</xdr:col>
                    <xdr:colOff>297180</xdr:colOff>
                    <xdr:row>2</xdr:row>
                    <xdr:rowOff>53340</xdr:rowOff>
                  </from>
                  <to>
                    <xdr:col>10</xdr:col>
                    <xdr:colOff>1859280</xdr:colOff>
                    <xdr:row>3</xdr:row>
                    <xdr:rowOff>38100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10</xdr:col>
                    <xdr:colOff>289560</xdr:colOff>
                    <xdr:row>3</xdr:row>
                    <xdr:rowOff>30480</xdr:rowOff>
                  </from>
                  <to>
                    <xdr:col>10</xdr:col>
                    <xdr:colOff>1889760</xdr:colOff>
                    <xdr:row>4</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10</xdr:col>
                    <xdr:colOff>289560</xdr:colOff>
                    <xdr:row>3</xdr:row>
                    <xdr:rowOff>228600</xdr:rowOff>
                  </from>
                  <to>
                    <xdr:col>10</xdr:col>
                    <xdr:colOff>1851660</xdr:colOff>
                    <xdr:row>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nsvarig xmlns="7c4da9c8-694d-4ee0-aca6-82ab5b85be04">
      <UserInfo>
        <DisplayName>Chi Lee Bergström</DisplayName>
        <AccountId>61</AccountId>
        <AccountType/>
      </UserInfo>
    </Ansvarig>
    <Typavdokument xmlns="7c4da9c8-694d-4ee0-aca6-82ab5b85be04">Mall</Typavdokument>
    <Diarienummer xmlns="7c4da9c8-694d-4ee0-aca6-82ab5b85be04">2022-555</Diarienummer>
    <G_x00e4_llandeversion xmlns="7c4da9c8-694d-4ee0-aca6-82ab5b85be04">1.0</G_x00e4_llandeversion>
    <Platspublicerad xmlns="7c4da9c8-694d-4ee0-aca6-82ab5b85be04">Externa webben</Platspublicerad>
    <Beslutaddatum xmlns="7c4da9c8-694d-4ee0-aca6-82ab5b85be04">2022-01-30T23:00:00+00:00</Beslutaddatum>
    <St_x00f6_dtyp xmlns="7c4da9c8-694d-4ee0-aca6-82ab5b85be04">ERUF - Regionala 14-20</St_x00f6_dtyp>
    <Status xmlns="7c4da9c8-694d-4ee0-aca6-82ab5b85be04">Gällande</Status>
    <Anteckning xmlns="7c4da9c8-694d-4ee0-aca6-82ab5b85be04" xsi:nil="true"/>
    <MediaLengthInSeconds xmlns="7c4da9c8-694d-4ee0-aca6-82ab5b85be04" xsi:nil="true"/>
    <SharedWithUsers xmlns="17c6f7ac-0690-44eb-b0b7-6a0a1ed295d9">
      <UserInfo>
        <DisplayName>Sandra Zakrisson</DisplayName>
        <AccountId>13</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C0B4B4A1416EC46A1ACCC1D35228C42" ma:contentTypeVersion="23" ma:contentTypeDescription="Skapa ett nytt dokument." ma:contentTypeScope="" ma:versionID="7815ca45abead3b6482a7c93088981b7">
  <xsd:schema xmlns:xsd="http://www.w3.org/2001/XMLSchema" xmlns:xs="http://www.w3.org/2001/XMLSchema" xmlns:p="http://schemas.microsoft.com/office/2006/metadata/properties" xmlns:ns2="7c4da9c8-694d-4ee0-aca6-82ab5b85be04" xmlns:ns3="17c6f7ac-0690-44eb-b0b7-6a0a1ed295d9" targetNamespace="http://schemas.microsoft.com/office/2006/metadata/properties" ma:root="true" ma:fieldsID="5dca9d75dbc2ed2939409f9b750b099d" ns2:_="" ns3:_="">
    <xsd:import namespace="7c4da9c8-694d-4ee0-aca6-82ab5b85be04"/>
    <xsd:import namespace="17c6f7ac-0690-44eb-b0b7-6a0a1ed295d9"/>
    <xsd:element name="properties">
      <xsd:complexType>
        <xsd:sequence>
          <xsd:element name="documentManagement">
            <xsd:complexType>
              <xsd:all>
                <xsd:element ref="ns2:Ansvarig" minOccurs="0"/>
                <xsd:element ref="ns2:Anteckning" minOccurs="0"/>
                <xsd:element ref="ns2:Diarienummer" minOccurs="0"/>
                <xsd:element ref="ns2:Typavdokument" minOccurs="0"/>
                <xsd:element ref="ns2:G_x00e4_llandeversion" minOccurs="0"/>
                <xsd:element ref="ns2:Platspublicerad" minOccurs="0"/>
                <xsd:element ref="ns2:Beslutaddatum" minOccurs="0"/>
                <xsd:element ref="ns2:St_x00f6_dtyp" minOccurs="0"/>
                <xsd:element ref="ns2:Status"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2:MediaServiceGenerationTime" minOccurs="0"/>
                <xsd:element ref="ns2:MediaServiceEventHashCode" minOccurs="0"/>
                <xsd:element ref="ns3:SharedWithDetails" minOccurs="0"/>
                <xsd:element ref="ns2:MediaServiceMetadata"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da9c8-694d-4ee0-aca6-82ab5b85be04" elementFormDefault="qualified">
    <xsd:import namespace="http://schemas.microsoft.com/office/2006/documentManagement/types"/>
    <xsd:import namespace="http://schemas.microsoft.com/office/infopath/2007/PartnerControls"/>
    <xsd:element name="Ansvarig" ma:index="2" nillable="true" ma:displayName="Ansvarig" ma:description="Ansvarig för mappens innehåll och struktur" ma:list="UserInfo" ma:SharePointGroup="0" ma:internalName="Ansvarig"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teckning" ma:index="3" nillable="true" ma:displayName="Anteckning" ma:internalName="Anteckning" ma:readOnly="false">
      <xsd:simpleType>
        <xsd:restriction base="dms:Text">
          <xsd:maxLength value="255"/>
        </xsd:restriction>
      </xsd:simpleType>
    </xsd:element>
    <xsd:element name="Diarienummer" ma:index="4" nillable="true" ma:displayName="Diarienummer" ma:description="Ange diarienummer" ma:format="Dropdown" ma:internalName="Diarienummer" ma:readOnly="false">
      <xsd:simpleType>
        <xsd:restriction base="dms:Text">
          <xsd:maxLength value="255"/>
        </xsd:restriction>
      </xsd:simpleType>
    </xsd:element>
    <xsd:element name="Typavdokument" ma:index="5" nillable="true" ma:displayName="Typ av dokument" ma:format="Dropdown" ma:internalName="Typavdokument" ma:readOnly="false">
      <xsd:simpleType>
        <xsd:restriction base="dms:Choice">
          <xsd:enumeration value="Dokument"/>
          <xsd:enumeration value="Mall"/>
        </xsd:restriction>
      </xsd:simpleType>
    </xsd:element>
    <xsd:element name="G_x00e4_llandeversion" ma:index="6" nillable="true" ma:displayName="Versionsnummer" ma:format="Dropdown" ma:internalName="G_x00e4_llandeversion" ma:readOnly="false">
      <xsd:simpleType>
        <xsd:restriction base="dms:Text">
          <xsd:maxLength value="255"/>
        </xsd:restriction>
      </xsd:simpleType>
    </xsd:element>
    <xsd:element name="Platspublicerad" ma:index="7" nillable="true" ma:displayName="Plats publicerad" ma:format="Dropdown" ma:internalName="Platspublicerad" ma:readOnly="false">
      <xsd:simpleType>
        <xsd:union memberTypes="dms:Text">
          <xsd:simpleType>
            <xsd:restriction base="dms:Choice">
              <xsd:enumeration value="Guru"/>
              <xsd:enumeration value="Externa webben"/>
              <xsd:enumeration value="Dokumentmall Nyps 2020"/>
              <xsd:enumeration value="Dokumentmall Nyps"/>
              <xsd:enumeration value="Min ansökan"/>
              <xsd:enumeration value="Direktdistribuerad"/>
              <xsd:enumeration value="Avpublicerad (arkiverad)"/>
            </xsd:restriction>
          </xsd:simpleType>
        </xsd:union>
      </xsd:simpleType>
    </xsd:element>
    <xsd:element name="Beslutaddatum" ma:index="8" nillable="true" ma:displayName="Beslutad datum" ma:description="Ange det datum då gällande version beslutades" ma:format="DateOnly" ma:internalName="Beslutaddatum" ma:readOnly="false">
      <xsd:simpleType>
        <xsd:restriction base="dms:DateTime"/>
      </xsd:simpleType>
    </xsd:element>
    <xsd:element name="St_x00f6_dtyp" ma:index="9" nillable="true" ma:displayName="Stödtyp" ma:description="Ange stödtyp" ma:format="Dropdown" ma:internalName="St_x00f6_dtyp">
      <xsd:simpleType>
        <xsd:restriction base="dms:Choice">
          <xsd:enumeration value="ERUF - Regionala 14-20"/>
          <xsd:enumeration value="ERUF - ÖKS 14-20"/>
          <xsd:enumeration value="Nationella projektmedel"/>
          <xsd:enumeration value="Verksamhetsbidrag"/>
          <xsd:enumeration value="Företagsstöd"/>
          <xsd:enumeration value="Landsbygdsprogrammet"/>
          <xsd:enumeration value="Alla"/>
        </xsd:restriction>
      </xsd:simpleType>
    </xsd:element>
    <xsd:element name="Status" ma:index="10" nillable="true" ma:displayName="Status" ma:description="Ange dokumentets status" ma:format="Dropdown" ma:internalName="Status" ma:readOnly="false">
      <xsd:simpleType>
        <xsd:restriction base="dms:Choice">
          <xsd:enumeration value="Under arbete"/>
          <xsd:enumeration value="Gällande"/>
          <xsd:enumeration value="Arkiverad"/>
        </xsd:restriction>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hidden="true" ma:internalName="MediaServiceAutoTags" ma:readOnly="true">
      <xsd:simpleType>
        <xsd:restriction base="dms:Text"/>
      </xsd:simpleType>
    </xsd:element>
    <xsd:element name="MediaServiceOCR" ma:index="13" nillable="true" ma:displayName="MediaServiceOCR"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6" nillable="true" ma:displayName="MediaServiceLocation" ma:hidden="true" ma:internalName="MediaServiceLocation"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Metadata" ma:index="25" nillable="true" ma:displayName="MediaServiceMetadata" ma:hidden="true" ma:internalName="MediaService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hidden="true" ma:internalName="MediaServiceKeyPoints" ma:readOnly="true">
      <xsd:simpleType>
        <xsd:restriction base="dms:Note"/>
      </xsd:simpleType>
    </xsd:element>
    <xsd:element name="MediaLengthInSeconds" ma:index="2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7c6f7ac-0690-44eb-b0b7-6a0a1ed295d9" elementFormDefault="qualified">
    <xsd:import namespace="http://schemas.microsoft.com/office/2006/documentManagement/types"/>
    <xsd:import namespace="http://schemas.microsoft.com/office/infopath/2007/PartnerControls"/>
    <xsd:element name="SharedWithUsers" ma:index="21" nillable="true" ma:displayName="Delat med"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Delat med information"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0797D7-622C-4C5A-B0F4-BC8580D16A96}">
  <ds:schemaRefs>
    <ds:schemaRef ds:uri="http://schemas.microsoft.com/office/infopath/2007/PartnerControls"/>
    <ds:schemaRef ds:uri="17c6f7ac-0690-44eb-b0b7-6a0a1ed295d9"/>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elements/1.1/"/>
    <ds:schemaRef ds:uri="7c4da9c8-694d-4ee0-aca6-82ab5b85be04"/>
    <ds:schemaRef ds:uri="http://www.w3.org/XML/1998/namespace"/>
    <ds:schemaRef ds:uri="http://purl.org/dc/dcmitype/"/>
  </ds:schemaRefs>
</ds:datastoreItem>
</file>

<file path=customXml/itemProps2.xml><?xml version="1.0" encoding="utf-8"?>
<ds:datastoreItem xmlns:ds="http://schemas.openxmlformats.org/officeDocument/2006/customXml" ds:itemID="{5560BED4-0D11-45EF-8E60-0C860DCFEE9D}">
  <ds:schemaRefs>
    <ds:schemaRef ds:uri="http://schemas.microsoft.com/sharepoint/v3/contenttype/forms"/>
  </ds:schemaRefs>
</ds:datastoreItem>
</file>

<file path=customXml/itemProps3.xml><?xml version="1.0" encoding="utf-8"?>
<ds:datastoreItem xmlns:ds="http://schemas.openxmlformats.org/officeDocument/2006/customXml" ds:itemID="{952B7075-EB9B-4A83-BB8A-0A8472F107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da9c8-694d-4ee0-aca6-82ab5b85be04"/>
    <ds:schemaRef ds:uri="17c6f7ac-0690-44eb-b0b7-6a0a1ed295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Anvisning</vt:lpstr>
      <vt:lpstr>Planeringsbudget</vt:lpstr>
      <vt:lpstr>Anvisning!Utskriftsområde</vt:lpstr>
      <vt:lpstr>Planeringsbudget!Utskriftsområde</vt:lpstr>
    </vt:vector>
  </TitlesOfParts>
  <Manager>Kajsa.Mattsson@tillvaxtverket.se</Manager>
  <Company>Tillväxtverket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Mall för budget</dc:title>
  <dc:subject/>
  <dc:creator>Sandra  Zakrisson</dc:creator>
  <cp:keywords/>
  <dc:description/>
  <cp:lastModifiedBy>Sandra Zakrisson</cp:lastModifiedBy>
  <cp:revision/>
  <cp:lastPrinted>2022-02-03T09:18:05Z</cp:lastPrinted>
  <dcterms:created xsi:type="dcterms:W3CDTF">2015-01-28T15:17:10Z</dcterms:created>
  <dcterms:modified xsi:type="dcterms:W3CDTF">2022-02-03T09:18:41Z</dcterms:modified>
  <cp:category>ERUF</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0x0101007C0B4B4A1416EC46A1ACCC1D35228C42</vt:lpwstr>
  </property>
  <property fmtid="{D5CDD505-2E9C-101B-9397-08002B2CF9AE}" pid="3" name="BackOfficeType">
    <vt:lpwstr>growBusiness Solutions</vt:lpwstr>
  </property>
  <property fmtid="{D5CDD505-2E9C-101B-9397-08002B2CF9AE}" pid="4" name="Server">
    <vt:lpwstr>p360</vt:lpwstr>
  </property>
  <property fmtid="{D5CDD505-2E9C-101B-9397-08002B2CF9AE}" pid="5" name="Protocol">
    <vt:lpwstr>off</vt:lpwstr>
  </property>
  <property fmtid="{D5CDD505-2E9C-101B-9397-08002B2CF9AE}" pid="6" name="Site">
    <vt:lpwstr>/locator.aspx</vt:lpwstr>
  </property>
  <property fmtid="{D5CDD505-2E9C-101B-9397-08002B2CF9AE}" pid="7" name="FileID">
    <vt:lpwstr>368264</vt:lpwstr>
  </property>
  <property fmtid="{D5CDD505-2E9C-101B-9397-08002B2CF9AE}" pid="8" name="VerID">
    <vt:lpwstr>0</vt:lpwstr>
  </property>
  <property fmtid="{D5CDD505-2E9C-101B-9397-08002B2CF9AE}" pid="9" name="FilePath">
    <vt:lpwstr>\\TINTIN\360users\work\ad\katryd</vt:lpwstr>
  </property>
  <property fmtid="{D5CDD505-2E9C-101B-9397-08002B2CF9AE}" pid="10" name="FileName">
    <vt:lpwstr>Ä 2019-916-01 Planerings-ändringsbudget 15-20- OH 368264_643950_0.XLSX</vt:lpwstr>
  </property>
  <property fmtid="{D5CDD505-2E9C-101B-9397-08002B2CF9AE}" pid="11" name="FullFileName">
    <vt:lpwstr>\\TINTIN\360users\work\ad\katryd\Ä 2019-916-01 Planerings-ändringsbudget 15-20- OH 368264_643950_0.XLSX</vt:lpwstr>
  </property>
  <property fmtid="{D5CDD505-2E9C-101B-9397-08002B2CF9AE}" pid="12" name="xd_ProgID">
    <vt:lpwstr/>
  </property>
  <property fmtid="{D5CDD505-2E9C-101B-9397-08002B2CF9AE}" pid="13" name="ComplianceAssetId">
    <vt:lpwstr/>
  </property>
  <property fmtid="{D5CDD505-2E9C-101B-9397-08002B2CF9AE}" pid="14" name="TemplateUrl">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ies>
</file>