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11/relationships/webextensiontaskpanes" Target="xl/webextensions/taskpanes.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24226"/>
  <mc:AlternateContent xmlns:mc="http://schemas.openxmlformats.org/markup-compatibility/2006">
    <mc:Choice Requires="x15">
      <x15ac:absPath xmlns:x15ac="http://schemas.microsoft.com/office/spreadsheetml/2010/11/ac" url="https://tillvaxten.sharepoint.com/sites/TeamFilmstod/Delade dokument/Ansökan om utbetalning/Mallar för sökande/"/>
    </mc:Choice>
  </mc:AlternateContent>
  <xr:revisionPtr revIDLastSave="0" documentId="8_{C96FD4FD-4361-4F7B-9D80-D0B3EF73587D}" xr6:coauthVersionLast="47" xr6:coauthVersionMax="47" xr10:uidLastSave="{00000000-0000-0000-0000-000000000000}"/>
  <bookViews>
    <workbookView xWindow="-120" yWindow="-120" windowWidth="29040" windowHeight="15840" tabRatio="799" xr2:uid="{00000000-000D-0000-FFFF-FFFF00000000}"/>
  </bookViews>
  <sheets>
    <sheet name="Anvisningar" sheetId="5" r:id="rId1"/>
    <sheet name="Sammanställning" sheetId="4" r:id="rId2"/>
    <sheet name="Personal som arbetar procent" sheetId="22" r:id="rId3"/>
    <sheet name="Personal som tidsredovisar" sheetId="23" r:id="rId4"/>
    <sheet name="Timanställd personal" sheetId="24" r:id="rId5"/>
    <sheet name="Personal med dagsgage" sheetId="26" r:id="rId6"/>
  </sheets>
  <definedNames>
    <definedName name="Rubrik" localSheetId="0">Anvisningar!$A$1</definedName>
    <definedName name="Rubrik" localSheetId="1">Sammanställning!$B$1:$H$1</definedName>
    <definedName name="Rubrik2" localSheetId="0">Anvisningar!$A$8</definedName>
    <definedName name="Rubrik3" localSheetId="0">Anvisningar!$A$10</definedName>
    <definedName name="Rubrik4" localSheetId="0">Anvisningar!$A$16</definedName>
    <definedName name="Rubrik5" localSheetId="0">Anvisningar!$A$23</definedName>
    <definedName name="Rubrik6" localSheetId="0">Anvisningar!$A$31</definedName>
    <definedName name="Rubrik7" localSheetId="0">Anvisningar!$A$37</definedName>
    <definedName name="Sammanställning" localSheetId="1">Sammanställning!$D$10:$K$16</definedName>
    <definedName name="_xlnm.Print_Area" localSheetId="0">Anvisningar!$A$1:$A$47</definedName>
    <definedName name="_xlnm.Print_Area" localSheetId="5">'Personal med dagsgage'!$B$1:$O$56</definedName>
    <definedName name="_xlnm.Print_Area" localSheetId="2">'Personal som arbetar procent'!$B$1:$Q$63</definedName>
    <definedName name="_xlnm.Print_Area" localSheetId="3">'Personal som tidsredovisar'!$B$1:$R$65</definedName>
    <definedName name="_xlnm.Print_Area" localSheetId="1">Sammanställning!$B$1:$O$23</definedName>
    <definedName name="_xlnm.Print_Area" localSheetId="4">'Timanställd personal'!$B$1:$P$55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26" l="1"/>
  <c r="E3" i="24"/>
  <c r="J10" i="22"/>
  <c r="M10" i="22" s="1"/>
  <c r="N10" i="22" s="1"/>
  <c r="J11" i="22"/>
  <c r="M11" i="22" s="1"/>
  <c r="N11" i="22" s="1"/>
  <c r="J12" i="22"/>
  <c r="J13" i="22"/>
  <c r="M13" i="22" s="1"/>
  <c r="N13" i="22" s="1"/>
  <c r="J14" i="22"/>
  <c r="J15" i="22"/>
  <c r="M15" i="22" s="1"/>
  <c r="N15" i="22" s="1"/>
  <c r="J16" i="22"/>
  <c r="M16" i="22" s="1"/>
  <c r="N16" i="22" s="1"/>
  <c r="J17" i="22"/>
  <c r="M17" i="22" s="1"/>
  <c r="N17" i="22" s="1"/>
  <c r="J18" i="22"/>
  <c r="J19" i="22"/>
  <c r="M19" i="22" s="1"/>
  <c r="N19" i="22" s="1"/>
  <c r="J20" i="22"/>
  <c r="J21" i="22"/>
  <c r="J22" i="22"/>
  <c r="J23" i="22"/>
  <c r="M23" i="22" s="1"/>
  <c r="N23" i="22" s="1"/>
  <c r="J24" i="22"/>
  <c r="M24" i="22" s="1"/>
  <c r="N24" i="22" s="1"/>
  <c r="J25" i="22"/>
  <c r="M25" i="22" s="1"/>
  <c r="N25" i="22" s="1"/>
  <c r="J26" i="22"/>
  <c r="J27" i="22"/>
  <c r="M27" i="22" s="1"/>
  <c r="N27" i="22" s="1"/>
  <c r="J28" i="22"/>
  <c r="J29" i="22"/>
  <c r="M29" i="22" s="1"/>
  <c r="J30" i="22"/>
  <c r="J31" i="22"/>
  <c r="M31" i="22" s="1"/>
  <c r="N31" i="22" s="1"/>
  <c r="J32" i="22"/>
  <c r="J33" i="22"/>
  <c r="M33" i="22" s="1"/>
  <c r="N33" i="22" s="1"/>
  <c r="J34" i="22"/>
  <c r="J35" i="22"/>
  <c r="M35" i="22" s="1"/>
  <c r="N35" i="22" s="1"/>
  <c r="J36" i="22"/>
  <c r="J37" i="22"/>
  <c r="M37" i="22" s="1"/>
  <c r="N37" i="22" s="1"/>
  <c r="J38" i="22"/>
  <c r="J39" i="22"/>
  <c r="M39" i="22" s="1"/>
  <c r="N39" i="22" s="1"/>
  <c r="J40" i="22"/>
  <c r="M40" i="22" s="1"/>
  <c r="N40" i="22" s="1"/>
  <c r="J41" i="22"/>
  <c r="J42" i="22"/>
  <c r="J43" i="22"/>
  <c r="M43" i="22" s="1"/>
  <c r="N43" i="22" s="1"/>
  <c r="J44" i="22"/>
  <c r="M44" i="22" s="1"/>
  <c r="J45" i="22"/>
  <c r="M45" i="22" s="1"/>
  <c r="N45" i="22" s="1"/>
  <c r="J46" i="22"/>
  <c r="J47" i="22"/>
  <c r="M47" i="22" s="1"/>
  <c r="N47" i="22" s="1"/>
  <c r="J48" i="22"/>
  <c r="M48" i="22" s="1"/>
  <c r="N48" i="22" s="1"/>
  <c r="J49" i="22"/>
  <c r="M49" i="22" s="1"/>
  <c r="N49" i="22" s="1"/>
  <c r="J50" i="22"/>
  <c r="J51" i="22"/>
  <c r="M51" i="22" s="1"/>
  <c r="N51" i="22" s="1"/>
  <c r="J52" i="22"/>
  <c r="J53" i="22"/>
  <c r="J54" i="22"/>
  <c r="J55" i="22"/>
  <c r="J56" i="22"/>
  <c r="M56" i="22" s="1"/>
  <c r="N56" i="22" s="1"/>
  <c r="J9" i="22"/>
  <c r="M9" i="22" s="1"/>
  <c r="I11" i="23"/>
  <c r="K11" i="23" s="1"/>
  <c r="O11" i="23" s="1"/>
  <c r="I12" i="23"/>
  <c r="K12" i="23" s="1"/>
  <c r="O12" i="23" s="1"/>
  <c r="I13" i="23"/>
  <c r="K13" i="23" s="1"/>
  <c r="O13" i="23" s="1"/>
  <c r="I14" i="23"/>
  <c r="K14" i="23" s="1"/>
  <c r="O14" i="23" s="1"/>
  <c r="I15" i="23"/>
  <c r="K15" i="23" s="1"/>
  <c r="O15" i="23" s="1"/>
  <c r="I16" i="23"/>
  <c r="K16" i="23" s="1"/>
  <c r="O16" i="23" s="1"/>
  <c r="I17" i="23"/>
  <c r="K17" i="23" s="1"/>
  <c r="O17" i="23" s="1"/>
  <c r="I18" i="23"/>
  <c r="K18" i="23" s="1"/>
  <c r="O18" i="23" s="1"/>
  <c r="I19" i="23"/>
  <c r="K19" i="23" s="1"/>
  <c r="O19" i="23" s="1"/>
  <c r="I20" i="23"/>
  <c r="K20" i="23" s="1"/>
  <c r="O20" i="23" s="1"/>
  <c r="I21" i="23"/>
  <c r="K21" i="23" s="1"/>
  <c r="O21" i="23" s="1"/>
  <c r="I22" i="23"/>
  <c r="K22" i="23" s="1"/>
  <c r="O22" i="23" s="1"/>
  <c r="I23" i="23"/>
  <c r="K23" i="23" s="1"/>
  <c r="O23" i="23" s="1"/>
  <c r="I24" i="23"/>
  <c r="K24" i="23" s="1"/>
  <c r="O24" i="23" s="1"/>
  <c r="I25" i="23"/>
  <c r="K25" i="23" s="1"/>
  <c r="O25" i="23" s="1"/>
  <c r="I26" i="23"/>
  <c r="K26" i="23" s="1"/>
  <c r="O26" i="23" s="1"/>
  <c r="I27" i="23"/>
  <c r="K27" i="23" s="1"/>
  <c r="O27" i="23" s="1"/>
  <c r="I28" i="23"/>
  <c r="K28" i="23" s="1"/>
  <c r="O28" i="23" s="1"/>
  <c r="I29" i="23"/>
  <c r="K29" i="23" s="1"/>
  <c r="O29" i="23" s="1"/>
  <c r="I30" i="23"/>
  <c r="K30" i="23" s="1"/>
  <c r="O30" i="23" s="1"/>
  <c r="I31" i="23"/>
  <c r="K31" i="23" s="1"/>
  <c r="O31" i="23" s="1"/>
  <c r="I32" i="23"/>
  <c r="K32" i="23" s="1"/>
  <c r="O32" i="23" s="1"/>
  <c r="I33" i="23"/>
  <c r="K33" i="23" s="1"/>
  <c r="O33" i="23" s="1"/>
  <c r="I34" i="23"/>
  <c r="K34" i="23" s="1"/>
  <c r="O34" i="23" s="1"/>
  <c r="I35" i="23"/>
  <c r="K35" i="23" s="1"/>
  <c r="O35" i="23" s="1"/>
  <c r="I36" i="23"/>
  <c r="K36" i="23" s="1"/>
  <c r="O36" i="23" s="1"/>
  <c r="I37" i="23"/>
  <c r="K37" i="23" s="1"/>
  <c r="O37" i="23" s="1"/>
  <c r="I38" i="23"/>
  <c r="K38" i="23" s="1"/>
  <c r="O38" i="23" s="1"/>
  <c r="I39" i="23"/>
  <c r="K39" i="23" s="1"/>
  <c r="O39" i="23" s="1"/>
  <c r="I40" i="23"/>
  <c r="K40" i="23" s="1"/>
  <c r="O40" i="23" s="1"/>
  <c r="I41" i="23"/>
  <c r="K41" i="23" s="1"/>
  <c r="O41" i="23" s="1"/>
  <c r="I42" i="23"/>
  <c r="K42" i="23" s="1"/>
  <c r="O42" i="23" s="1"/>
  <c r="I43" i="23"/>
  <c r="K43" i="23" s="1"/>
  <c r="O43" i="23" s="1"/>
  <c r="I44" i="23"/>
  <c r="K44" i="23" s="1"/>
  <c r="O44" i="23" s="1"/>
  <c r="I45" i="23"/>
  <c r="K45" i="23" s="1"/>
  <c r="O45" i="23" s="1"/>
  <c r="I46" i="23"/>
  <c r="K46" i="23" s="1"/>
  <c r="O46" i="23" s="1"/>
  <c r="I47" i="23"/>
  <c r="K47" i="23" s="1"/>
  <c r="O47" i="23" s="1"/>
  <c r="I10" i="23"/>
  <c r="K10" i="23" s="1"/>
  <c r="I48" i="23"/>
  <c r="K48" i="23" s="1"/>
  <c r="I49" i="23"/>
  <c r="K49" i="23" s="1"/>
  <c r="O49" i="23" s="1"/>
  <c r="I50" i="23"/>
  <c r="K50" i="23" s="1"/>
  <c r="I51" i="23"/>
  <c r="K51" i="23" s="1"/>
  <c r="I52" i="23"/>
  <c r="K52" i="23" s="1"/>
  <c r="O52" i="23" s="1"/>
  <c r="I53" i="23"/>
  <c r="K53" i="23" s="1"/>
  <c r="O53" i="23" s="1"/>
  <c r="I54" i="23"/>
  <c r="K54" i="23" s="1"/>
  <c r="O54" i="23" s="1"/>
  <c r="I55" i="23"/>
  <c r="K55" i="23" s="1"/>
  <c r="I56" i="23"/>
  <c r="K56" i="23" s="1"/>
  <c r="I57" i="23"/>
  <c r="K57" i="23" s="1"/>
  <c r="I58" i="23"/>
  <c r="K58" i="23" s="1"/>
  <c r="O58" i="23" s="1"/>
  <c r="I9" i="23"/>
  <c r="K9" i="23" s="1"/>
  <c r="N9" i="23" s="1"/>
  <c r="E4" i="23"/>
  <c r="E5" i="23"/>
  <c r="E4" i="22"/>
  <c r="E5" i="22"/>
  <c r="E4" i="24"/>
  <c r="E5" i="24"/>
  <c r="E4" i="26"/>
  <c r="E5" i="26"/>
  <c r="H11" i="26"/>
  <c r="K11" i="26" s="1"/>
  <c r="L11" i="26" s="1"/>
  <c r="K12" i="26"/>
  <c r="H13" i="26"/>
  <c r="K13" i="26" s="1"/>
  <c r="L13" i="26" s="1"/>
  <c r="H14" i="26"/>
  <c r="K14" i="26" s="1"/>
  <c r="L14" i="26" s="1"/>
  <c r="H15" i="26"/>
  <c r="K15" i="26" s="1"/>
  <c r="L15" i="26" s="1"/>
  <c r="H16" i="26"/>
  <c r="K16" i="26" s="1"/>
  <c r="H17" i="26"/>
  <c r="K17" i="26" s="1"/>
  <c r="L17" i="26" s="1"/>
  <c r="H18" i="26"/>
  <c r="K18" i="26" s="1"/>
  <c r="H19" i="26"/>
  <c r="K19" i="26" s="1"/>
  <c r="L19" i="26" s="1"/>
  <c r="H20" i="26"/>
  <c r="K20" i="26" s="1"/>
  <c r="H21" i="26"/>
  <c r="K21" i="26" s="1"/>
  <c r="L21" i="26" s="1"/>
  <c r="H22" i="26"/>
  <c r="K22" i="26" s="1"/>
  <c r="L22" i="26" s="1"/>
  <c r="H23" i="26"/>
  <c r="K23" i="26" s="1"/>
  <c r="L23" i="26" s="1"/>
  <c r="H24" i="26"/>
  <c r="K24" i="26" s="1"/>
  <c r="H25" i="26"/>
  <c r="K25" i="26" s="1"/>
  <c r="L25" i="26" s="1"/>
  <c r="H26" i="26"/>
  <c r="K26" i="26" s="1"/>
  <c r="H27" i="26"/>
  <c r="K27" i="26" s="1"/>
  <c r="L27" i="26" s="1"/>
  <c r="H28" i="26"/>
  <c r="K28" i="26" s="1"/>
  <c r="H29" i="26"/>
  <c r="K29" i="26" s="1"/>
  <c r="L29" i="26" s="1"/>
  <c r="H30" i="26"/>
  <c r="K30" i="26" s="1"/>
  <c r="L30" i="26" s="1"/>
  <c r="H31" i="26"/>
  <c r="K31" i="26" s="1"/>
  <c r="H32" i="26"/>
  <c r="K32" i="26" s="1"/>
  <c r="H33" i="26"/>
  <c r="K33" i="26" s="1"/>
  <c r="L33" i="26" s="1"/>
  <c r="H34" i="26"/>
  <c r="K34" i="26" s="1"/>
  <c r="H35" i="26"/>
  <c r="K35" i="26" s="1"/>
  <c r="L35" i="26" s="1"/>
  <c r="H36" i="26"/>
  <c r="K36" i="26" s="1"/>
  <c r="H37" i="26"/>
  <c r="K37" i="26" s="1"/>
  <c r="L37" i="26" s="1"/>
  <c r="H38" i="26"/>
  <c r="K38" i="26" s="1"/>
  <c r="L38" i="26" s="1"/>
  <c r="H39" i="26"/>
  <c r="K39" i="26" s="1"/>
  <c r="H40" i="26"/>
  <c r="K40" i="26" s="1"/>
  <c r="H41" i="26"/>
  <c r="K41" i="26" s="1"/>
  <c r="H42" i="26"/>
  <c r="K42" i="26" s="1"/>
  <c r="H43" i="26"/>
  <c r="K43" i="26" s="1"/>
  <c r="I11" i="24"/>
  <c r="I12" i="24"/>
  <c r="L12" i="24" s="1"/>
  <c r="M12" i="24" s="1"/>
  <c r="I13" i="24"/>
  <c r="L13" i="24" s="1"/>
  <c r="M13" i="24" s="1"/>
  <c r="I14" i="24"/>
  <c r="L14" i="24" s="1"/>
  <c r="M14" i="24" s="1"/>
  <c r="I15" i="24"/>
  <c r="L15" i="24" s="1"/>
  <c r="M15" i="24" s="1"/>
  <c r="I16" i="24"/>
  <c r="L16" i="24" s="1"/>
  <c r="I17" i="24"/>
  <c r="L17" i="24" s="1"/>
  <c r="M17" i="24" s="1"/>
  <c r="I18" i="24"/>
  <c r="I19" i="24"/>
  <c r="I20" i="24"/>
  <c r="L20" i="24" s="1"/>
  <c r="M20" i="24" s="1"/>
  <c r="I21" i="24"/>
  <c r="L21" i="24" s="1"/>
  <c r="M21" i="24" s="1"/>
  <c r="I22" i="24"/>
  <c r="L22" i="24" s="1"/>
  <c r="M22" i="24" s="1"/>
  <c r="I23" i="24"/>
  <c r="L23" i="24" s="1"/>
  <c r="M23" i="24" s="1"/>
  <c r="I24" i="24"/>
  <c r="L24" i="24" s="1"/>
  <c r="M24" i="24" s="1"/>
  <c r="I25" i="24"/>
  <c r="L25" i="24" s="1"/>
  <c r="M25" i="24" s="1"/>
  <c r="I26" i="24"/>
  <c r="L26" i="24" s="1"/>
  <c r="M26" i="24" s="1"/>
  <c r="I27" i="24"/>
  <c r="I28" i="24"/>
  <c r="L28" i="24" s="1"/>
  <c r="M28" i="24" s="1"/>
  <c r="I29" i="24"/>
  <c r="L29" i="24" s="1"/>
  <c r="M29" i="24" s="1"/>
  <c r="I30" i="24"/>
  <c r="L30" i="24" s="1"/>
  <c r="M30" i="24" s="1"/>
  <c r="I31" i="24"/>
  <c r="L31" i="24" s="1"/>
  <c r="M31" i="24" s="1"/>
  <c r="I32" i="24"/>
  <c r="L32" i="24" s="1"/>
  <c r="I33" i="24"/>
  <c r="L33" i="24" s="1"/>
  <c r="M33" i="24" s="1"/>
  <c r="I34" i="24"/>
  <c r="I35" i="24"/>
  <c r="L35" i="24" s="1"/>
  <c r="I36" i="24"/>
  <c r="L36" i="24" s="1"/>
  <c r="M36" i="24" s="1"/>
  <c r="I37" i="24"/>
  <c r="L37" i="24" s="1"/>
  <c r="M37" i="24" s="1"/>
  <c r="I38" i="24"/>
  <c r="L38" i="24" s="1"/>
  <c r="M38" i="24" s="1"/>
  <c r="I39" i="24"/>
  <c r="L39" i="24" s="1"/>
  <c r="M39" i="24" s="1"/>
  <c r="I40" i="24"/>
  <c r="L40" i="24" s="1"/>
  <c r="M40" i="24" s="1"/>
  <c r="I41" i="24"/>
  <c r="L41" i="24" s="1"/>
  <c r="M41" i="24" s="1"/>
  <c r="I10" i="24"/>
  <c r="L10" i="24" s="1"/>
  <c r="I42" i="24"/>
  <c r="L42" i="24" s="1"/>
  <c r="I43" i="24"/>
  <c r="L43" i="24" s="1"/>
  <c r="I44" i="24"/>
  <c r="L44" i="24" s="1"/>
  <c r="I45" i="24"/>
  <c r="L45" i="24" s="1"/>
  <c r="I46" i="24"/>
  <c r="L46" i="24" s="1"/>
  <c r="I47" i="24"/>
  <c r="L47" i="24" s="1"/>
  <c r="I48" i="24"/>
  <c r="L48" i="24" s="1"/>
  <c r="I9" i="24"/>
  <c r="L9" i="24" s="1"/>
  <c r="M9" i="24" s="1"/>
  <c r="M12" i="22"/>
  <c r="M14" i="22"/>
  <c r="N14" i="22" s="1"/>
  <c r="M20" i="22"/>
  <c r="M22" i="22"/>
  <c r="M26" i="22"/>
  <c r="N26" i="22" s="1"/>
  <c r="M30" i="22"/>
  <c r="N30" i="22" s="1"/>
  <c r="M36" i="22"/>
  <c r="M41" i="22"/>
  <c r="N41" i="22" s="1"/>
  <c r="M46" i="22"/>
  <c r="N46" i="22" s="1"/>
  <c r="M52" i="22"/>
  <c r="N52" i="22" s="1"/>
  <c r="M54" i="22"/>
  <c r="M55" i="22"/>
  <c r="N55" i="22" s="1"/>
  <c r="M21" i="22"/>
  <c r="N21" i="22" s="1"/>
  <c r="M32" i="22"/>
  <c r="N32" i="22" s="1"/>
  <c r="M53" i="22"/>
  <c r="N53" i="22" s="1"/>
  <c r="K5" i="26"/>
  <c r="L4" i="26"/>
  <c r="K4" i="26"/>
  <c r="E3" i="26"/>
  <c r="L5" i="24"/>
  <c r="M4" i="24"/>
  <c r="L4" i="24"/>
  <c r="K5" i="23"/>
  <c r="L4" i="23"/>
  <c r="K4" i="23"/>
  <c r="E3" i="23"/>
  <c r="L4" i="22"/>
  <c r="K4" i="22"/>
  <c r="K5" i="22"/>
  <c r="E3" i="22"/>
  <c r="F50" i="26"/>
  <c r="H49" i="26"/>
  <c r="K49" i="26" s="1"/>
  <c r="H48" i="26"/>
  <c r="K48" i="26" s="1"/>
  <c r="H47" i="26"/>
  <c r="K47" i="26" s="1"/>
  <c r="H46" i="26"/>
  <c r="K46" i="26" s="1"/>
  <c r="H45" i="26"/>
  <c r="K45" i="26" s="1"/>
  <c r="H44" i="26"/>
  <c r="K44" i="26" s="1"/>
  <c r="H10" i="26"/>
  <c r="K10" i="26" s="1"/>
  <c r="H9" i="26"/>
  <c r="F49" i="24"/>
  <c r="G59" i="23"/>
  <c r="J57" i="22" l="1"/>
  <c r="N29" i="22"/>
  <c r="L41" i="26"/>
  <c r="L36" i="26"/>
  <c r="L20" i="26"/>
  <c r="L28" i="26"/>
  <c r="L12" i="26"/>
  <c r="L42" i="26"/>
  <c r="L34" i="26"/>
  <c r="L26" i="26"/>
  <c r="L18" i="26"/>
  <c r="L11" i="24"/>
  <c r="M11" i="24" s="1"/>
  <c r="L27" i="24"/>
  <c r="M27" i="24" s="1"/>
  <c r="M35" i="24"/>
  <c r="L34" i="24"/>
  <c r="M34" i="24" s="1"/>
  <c r="L18" i="24"/>
  <c r="M18" i="24" s="1"/>
  <c r="L19" i="24"/>
  <c r="M19" i="24" s="1"/>
  <c r="M32" i="24"/>
  <c r="M16" i="24"/>
  <c r="N20" i="22"/>
  <c r="N12" i="22"/>
  <c r="N36" i="22"/>
  <c r="N44" i="22"/>
  <c r="M28" i="22"/>
  <c r="N28" i="22" s="1"/>
  <c r="L40" i="26"/>
  <c r="L32" i="26"/>
  <c r="L24" i="26"/>
  <c r="L16" i="26"/>
  <c r="L39" i="26"/>
  <c r="L31" i="26"/>
  <c r="H50" i="26"/>
  <c r="I14" i="4" s="1"/>
  <c r="L45" i="26"/>
  <c r="L46" i="26"/>
  <c r="L49" i="26"/>
  <c r="L47" i="26"/>
  <c r="L43" i="26"/>
  <c r="L48" i="26"/>
  <c r="K9" i="26"/>
  <c r="L10" i="26"/>
  <c r="L44" i="26"/>
  <c r="M47" i="24"/>
  <c r="M48" i="24"/>
  <c r="M43" i="24"/>
  <c r="M45" i="24"/>
  <c r="M42" i="24"/>
  <c r="M44" i="24"/>
  <c r="M50" i="22"/>
  <c r="N50" i="22" s="1"/>
  <c r="M42" i="22"/>
  <c r="N42" i="22" s="1"/>
  <c r="M34" i="22"/>
  <c r="N34" i="22" s="1"/>
  <c r="M18" i="22"/>
  <c r="N18" i="22" s="1"/>
  <c r="N54" i="22"/>
  <c r="N22" i="22"/>
  <c r="M38" i="22"/>
  <c r="N38" i="22" s="1"/>
  <c r="N9" i="22"/>
  <c r="N57" i="22" s="1"/>
  <c r="I49" i="24"/>
  <c r="I13" i="4" s="1"/>
  <c r="O10" i="23"/>
  <c r="O55" i="23"/>
  <c r="O56" i="23"/>
  <c r="K59" i="23"/>
  <c r="I12" i="4" s="1"/>
  <c r="O57" i="23"/>
  <c r="N59" i="23"/>
  <c r="J12" i="4" s="1"/>
  <c r="O50" i="23"/>
  <c r="O48" i="23"/>
  <c r="O51" i="23"/>
  <c r="I11" i="4"/>
  <c r="M10" i="24"/>
  <c r="O9" i="23"/>
  <c r="M57" i="22" l="1"/>
  <c r="J11" i="4" s="1"/>
  <c r="K50" i="26"/>
  <c r="J14" i="4" s="1"/>
  <c r="L9" i="26"/>
  <c r="L50" i="26" s="1"/>
  <c r="K14" i="4" s="1"/>
  <c r="L49" i="24"/>
  <c r="J13" i="4" s="1"/>
  <c r="M46" i="24"/>
  <c r="M49" i="24" s="1"/>
  <c r="K13" i="4" s="1"/>
  <c r="K11" i="4"/>
  <c r="O59" i="23"/>
  <c r="K12" i="4" s="1"/>
  <c r="K15" i="4" l="1"/>
  <c r="J15" i="4"/>
  <c r="I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Thuresson</author>
  </authors>
  <commentList>
    <comment ref="K4" authorId="0" shapeId="0" xr:uid="{E56593BF-8760-4AA8-94BF-D953F74C1498}">
      <text>
        <r>
          <rPr>
            <b/>
            <sz val="9"/>
            <color indexed="81"/>
            <rFont val="Tahoma"/>
            <family val="2"/>
          </rPr>
          <t>ÅÅÅÅ-MM-DD</t>
        </r>
      </text>
    </comment>
    <comment ref="L4" authorId="0" shapeId="0" xr:uid="{027BABA9-77CA-4872-ABDC-0AC5CE8420BD}">
      <text>
        <r>
          <rPr>
            <b/>
            <sz val="9"/>
            <color indexed="81"/>
            <rFont val="Tahoma"/>
            <family val="2"/>
          </rPr>
          <t>ÅÅÅÅ-MM-DD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Katarina Rydén</author>
    <author>Sandra Zakrisson</author>
  </authors>
  <commentList>
    <comment ref="F8" authorId="0" shapeId="0" xr:uid="{45CEEEEA-8B5B-43D2-95BE-D2B283A99C24}">
      <text>
        <r>
          <rPr>
            <sz val="9"/>
            <color indexed="81"/>
            <rFont val="Tahoma"/>
            <family val="2"/>
          </rPr>
          <t xml:space="preserve">
Enligt lönespecifikation
</t>
        </r>
      </text>
    </comment>
    <comment ref="I8" authorId="1" shapeId="0" xr:uid="{596600B1-0970-4F52-B1F0-55E37CE978D7}">
      <text>
        <r>
          <rPr>
            <b/>
            <sz val="9"/>
            <color indexed="81"/>
            <rFont val="Tahoma"/>
            <family val="2"/>
          </rPr>
          <t>till exempel jan-mars</t>
        </r>
        <r>
          <rPr>
            <sz val="9"/>
            <color indexed="81"/>
            <rFont val="Tahoma"/>
            <family val="2"/>
          </rPr>
          <t xml:space="preserve">
</t>
        </r>
      </text>
    </comment>
  </commentList>
</comments>
</file>

<file path=xl/sharedStrings.xml><?xml version="1.0" encoding="utf-8"?>
<sst xmlns="http://schemas.openxmlformats.org/spreadsheetml/2006/main" count="194" uniqueCount="78">
  <si>
    <t>Anvisningar till mall för personalkostnader för Audiovisuella verk</t>
  </si>
  <si>
    <t>Mallen är ett verktyg för att underlätta redovisningen av personalkostnader.</t>
  </si>
  <si>
    <t>I mallen fyller du i uppgifterna i vita fält. Blå fält ska inte redigeras.</t>
  </si>
  <si>
    <t xml:space="preserve">Vid behov av fler rader, använd två eller flera separata blanketter som sedan summeras ihop. </t>
  </si>
  <si>
    <t>Lönebikostnad räknas ut automatiskt med hjälp av procentsatserna du angett under Arbetsgivar-/egenavgifter samt Sociala avgifter.</t>
  </si>
  <si>
    <t>Fyll i information om produktionen i fliken Sammanställning</t>
  </si>
  <si>
    <t>Ange följande uppgifter: 
• namn på ansökan
• organisation
• ärende-ID
• vilken ansökan om utbetalning som avses (till exempel nummer 3) 
• under vilken redovisningsperiod som kostnaderna uppkommit (till exempel 2023-01-01 - 2023-03-31).</t>
  </si>
  <si>
    <t>Fyll i uppgifter för Personal med månadslön som arbetar procentuell andel i produktionen (även 100%)</t>
  </si>
  <si>
    <t xml:space="preserve">Använd fliken "Personal som arbetar procent" för att fylla i namn och beräkningsuppgifter för alla medarbetare som arbetar i produktionen på en fast andel av sin arbetstid. Lönekostnad beräknas genom att multiplicera den faktiska månadslönen med tjänstgöringsgrad i produktionen och antal månader. </t>
  </si>
  <si>
    <t>Särskilda instruktioner för Personal med månadslön som arbetar procentuell andel i produktionen (även 100%):</t>
  </si>
  <si>
    <r>
      <t xml:space="preserve">• I kolumnen "Faktisk månadslön" ska du ange den faktiskt utbetalda lön som framgår av lönespecifikation. Faktisk månadslön inkluderar eventuell ersättning för OB/övertid och </t>
    </r>
    <r>
      <rPr>
        <i/>
        <sz val="10"/>
        <rFont val="Calibri"/>
        <family val="2"/>
        <scheme val="minor"/>
      </rPr>
      <t xml:space="preserve">utbetald </t>
    </r>
    <r>
      <rPr>
        <sz val="10"/>
        <rFont val="Calibri"/>
        <family val="2"/>
        <scheme val="minor"/>
      </rPr>
      <t>semesterersättning den månaden.</t>
    </r>
  </si>
  <si>
    <t>• Om den faktiska månadslönen är densamma för flera månader kan lönerna klumpas ihop på en rad.</t>
  </si>
  <si>
    <t>Fyll i uppgifter för Personal med månadslön som tidsredovisar i produktionen</t>
  </si>
  <si>
    <t xml:space="preserve">Använd fliken "Personal som tidsredovisar" för att fylla i namn och beräkningsuppgifter på de medarbetare som har månadslön men som arbetar timmar i produktionen. Timkostnad beräknas genom att månadslön multipliceras med 12 månader och divideras med en årsarbetstid om 1720 timmar. Lönekostnad beräknas genom att timkostnad multipliceras med antalet arbetade timmar i produktionen. </t>
  </si>
  <si>
    <t xml:space="preserve">Särskilda instruktioner för Personal med månadslön som tidsredovisar i produktionen: </t>
  </si>
  <si>
    <r>
      <t xml:space="preserve">• Under "Ordinarie månadslön", ange ordinarie </t>
    </r>
    <r>
      <rPr>
        <i/>
        <sz val="10"/>
        <rFont val="Calibri"/>
        <family val="2"/>
        <scheme val="minor"/>
      </rPr>
      <t>heltidslön</t>
    </r>
    <r>
      <rPr>
        <sz val="10"/>
        <rFont val="Calibri"/>
        <family val="2"/>
        <scheme val="minor"/>
      </rPr>
      <t xml:space="preserve"> utan hänsyn till eventuella avdrag på grund av frånvaro/sjukdom eller semester. </t>
    </r>
  </si>
  <si>
    <t>• Ange eventuell ersättning för OB/övertid som avser tid på produktionen inom redovisningsperioden som en klumpsumma under "OB / Övertid".</t>
  </si>
  <si>
    <t>• Semesterersättning samt ersättning vid sjukdom eller annan frånvaro ska redovisas på ordinarie verksamhet för de medarbetare som arbetar på timmar i produktionen (de är med andra ord inte stödberättigande).</t>
  </si>
  <si>
    <t>Fyll i uppgifter för Timanställd personal</t>
  </si>
  <si>
    <t>Använd fliken "Timanställd personal" för att fylla i namn och beräkningsuppgifter på de medarbetare som är timanställda.</t>
  </si>
  <si>
    <t xml:space="preserve">Lönekostnad beräknas genom att timlön multipliceras med antalet timmar i produktionen + eventuell ersättning för OB / övertid. </t>
  </si>
  <si>
    <t xml:space="preserve">Särskilda instruktioner för Timanställd personal: </t>
  </si>
  <si>
    <r>
      <t xml:space="preserve">• Eventuell </t>
    </r>
    <r>
      <rPr>
        <i/>
        <sz val="10"/>
        <rFont val="Calibri"/>
        <family val="2"/>
        <scheme val="minor"/>
      </rPr>
      <t xml:space="preserve">utbetald </t>
    </r>
    <r>
      <rPr>
        <sz val="10"/>
        <rFont val="Calibri"/>
        <family val="2"/>
        <scheme val="minor"/>
      </rPr>
      <t xml:space="preserve">semesterersättning i klumpsumma slås ut på antalet arbetade timmar och anges med timlönen. </t>
    </r>
  </si>
  <si>
    <t>• Ange eventuell ersättning för OB/övertid som en klumpsumma under "OB / Övertid".</t>
  </si>
  <si>
    <t>• Ersättning till statister kan redovisas som en klumpsumma under Timanställd personal eller Personal med dagsgage beroende på hur de får sin ersättning. Ange "Statister" som namn, och multiplicera antalet timmar eller dagar i produktionen med antalet personer. Ange i kommentarerna hur du har räknat.</t>
  </si>
  <si>
    <t>Fyll i uppgifter för Personal med dagsgage</t>
  </si>
  <si>
    <t>Använd fliken "Personal med dagsgage" för att fylla i namn och beräkningsuppgifter på de medarbetare som får ett dagsgage.</t>
  </si>
  <si>
    <t xml:space="preserve">Lönekostnad beräknas genom att dagsgage multipliceras med antalet dagar i produktionen. </t>
  </si>
  <si>
    <t xml:space="preserve">Särskilda instruktioner för Personal med dagsgage: </t>
  </si>
  <si>
    <t>Stäm av mot bokföringen</t>
  </si>
  <si>
    <t>Kostnaderna ska vara särredovisade för att vara stödberättigande.</t>
  </si>
  <si>
    <t>Den kostnad som summeras ihop i fliken "Sammanställning" är det belopp som du ska ta upp i ansökan om utbetalning i kostnadsslaget "Löner".</t>
  </si>
  <si>
    <t>Den summerade personalkostnaden ska finnas bokförd som lönekostnad respektive lönebikostnad. Om det inte klart framgår av huvudboksutdraget vilka konton som kostnaderna finns bokförda på, kan du med fördel ange det som en kommentar i sammanställningen eller manuellt på huvudboksutdraget. Det hjälper till att förkorta handläggningstiden för ditt utbetalningsärende.</t>
  </si>
  <si>
    <t>Mall för personalkostnader - Audiovisuella verk version AVI 1.0 230911</t>
  </si>
  <si>
    <t>Sammanställning av personalkostnader - Audiovisuella verk</t>
  </si>
  <si>
    <t>Fyll endast i vita celler.</t>
  </si>
  <si>
    <t>Namn på ansökan</t>
  </si>
  <si>
    <t>Fr.o.m.</t>
  </si>
  <si>
    <t>T.o.m.</t>
  </si>
  <si>
    <t>Organisation</t>
  </si>
  <si>
    <t>Redovisningsperiod</t>
  </si>
  <si>
    <t>Ärende-ID</t>
  </si>
  <si>
    <t>Ansökan om utbetalning nummer</t>
  </si>
  <si>
    <t xml:space="preserve"> </t>
  </si>
  <si>
    <t>Lönekostnad</t>
  </si>
  <si>
    <t>Lönebikostnad</t>
  </si>
  <si>
    <t>Personalkostnad</t>
  </si>
  <si>
    <t>Delsumma</t>
  </si>
  <si>
    <t>Personal med månadslön som arbetar procentuell andel i produktionen (även 100 %)</t>
  </si>
  <si>
    <t>Personal med månadslön som tidsredovisar i produktionen</t>
  </si>
  <si>
    <t>Timanställd personal</t>
  </si>
  <si>
    <t>Personal med dagsgage</t>
  </si>
  <si>
    <t xml:space="preserve">Detta är det belopp du ska ta upp som personalkostnad under kostnadsslaget "Löner" i ansökan om utbetalning. </t>
  </si>
  <si>
    <t>Personal med månadslön som arbetar procentuell andel i produktionen (även 100 %) - Audiovisuella verk</t>
  </si>
  <si>
    <t>Namn</t>
  </si>
  <si>
    <t>Faktisk månadslön</t>
  </si>
  <si>
    <t>Tjänstgörings-
grad i produktionen (%)</t>
  </si>
  <si>
    <t xml:space="preserve">Antal 
månader </t>
  </si>
  <si>
    <t>Månad(er)</t>
  </si>
  <si>
    <t xml:space="preserve">Lönekostnad </t>
  </si>
  <si>
    <t>Arbetsgivar-/ egenavgifter (%)</t>
  </si>
  <si>
    <t>Sociala avgifter (%)</t>
  </si>
  <si>
    <t>Lönebikostnad (kr)</t>
  </si>
  <si>
    <t>Kommentar</t>
  </si>
  <si>
    <t>Personal med månadslön som tidsredovisar i projektet - Audiovisuella verk</t>
  </si>
  <si>
    <t>Årsarbetstid</t>
  </si>
  <si>
    <t>timmar</t>
  </si>
  <si>
    <t>Antal timmar i produktionen</t>
  </si>
  <si>
    <t>Ordinarie månadslön</t>
  </si>
  <si>
    <t>Lönekostnad per timme</t>
  </si>
  <si>
    <t>OB / Övertid (kr)</t>
  </si>
  <si>
    <t xml:space="preserve">Lönebikostnad (kr) </t>
  </si>
  <si>
    <t/>
  </si>
  <si>
    <t>Timanställd personal - Audiovisuella verk</t>
  </si>
  <si>
    <t xml:space="preserve">Timlön enligt anställningsavtal </t>
  </si>
  <si>
    <t>Personal med dagsgage - Audiovisuella verk</t>
  </si>
  <si>
    <t>Antal dagar i produktionen</t>
  </si>
  <si>
    <t xml:space="preserve">Dagsgage enligt avtal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</si>
</sst>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kr&quot;;[Red]\-#,##0.00\ &quot;kr&quot;"/>
    <numFmt numFmtId="164" formatCode="_-* #,##0.00\ _k_r_-;\-* #,##0.00\ _k_r_-;_-* &quot;-&quot;??\ _k_r_-;_-@_-"/>
    <numFmt numFmtId="165" formatCode="#,##0.0"/>
    <numFmt numFmtId="166" formatCode="0.0%"/>
    <numFmt numFmtId="167" formatCode="#,##0_ ;[Red]\-#,##0\ "/>
    <numFmt numFmtId="168" formatCode="yyyy/mm/dd;@"/>
    <numFmt numFmtId="169" formatCode="#,##0.0_ ;[Red]\-#,##0.0\ "/>
    <numFmt numFmtId="170" formatCode="_-* #,##0\ _k_r_-;\-* #,##0\ _k_r_-;_-* &quot;-&quot;??\ _k_r_-;_-@_-"/>
    <numFmt numFmtId="171" formatCode="0.0"/>
    <numFmt numFmtId="172" formatCode="#,##0_ ;\-#,##0\ "/>
  </numFmts>
  <fonts count="22">
    <font>
      <sz val="10"/>
      <name val="Arial"/>
    </font>
    <font>
      <sz val="8"/>
      <name val="Arial"/>
      <family val="2"/>
    </font>
    <font>
      <sz val="10"/>
      <name val="Arial"/>
      <family val="2"/>
    </font>
    <font>
      <sz val="9"/>
      <color indexed="81"/>
      <name val="Tahoma"/>
      <family val="2"/>
    </font>
    <font>
      <b/>
      <sz val="9"/>
      <color indexed="81"/>
      <name val="Tahoma"/>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i/>
      <sz val="14"/>
      <color rgb="FFFF0000"/>
      <name val="Calibri"/>
      <family val="2"/>
      <scheme val="minor"/>
    </font>
    <font>
      <b/>
      <sz val="12"/>
      <name val="Calibri"/>
      <family val="2"/>
      <scheme val="minor"/>
    </font>
    <font>
      <i/>
      <sz val="10"/>
      <name val="Calibri"/>
      <family val="2"/>
      <scheme val="minor"/>
    </font>
    <font>
      <b/>
      <sz val="14"/>
      <name val="Calibri"/>
      <family val="2"/>
      <scheme val="minor"/>
    </font>
    <font>
      <b/>
      <sz val="15"/>
      <name val="Calibri"/>
      <family val="2"/>
      <scheme val="minor"/>
    </font>
    <font>
      <sz val="15"/>
      <name val="Calibri"/>
      <family val="2"/>
      <scheme val="minor"/>
    </font>
    <font>
      <sz val="12"/>
      <name val="Calibri"/>
      <family val="2"/>
      <scheme val="minor"/>
    </font>
    <font>
      <sz val="10"/>
      <color rgb="FFFF0000"/>
      <name val="Calibri"/>
      <family val="2"/>
      <scheme val="minor"/>
    </font>
    <font>
      <sz val="10"/>
      <color rgb="FF000000"/>
      <name val="Calibri"/>
      <family val="2"/>
      <scheme val="minor"/>
    </font>
    <font>
      <b/>
      <sz val="18"/>
      <name val="Calibri"/>
      <family val="2"/>
      <scheme val="minor"/>
    </font>
    <font>
      <b/>
      <i/>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F6FB"/>
        <bgColor indexed="64"/>
      </patternFill>
    </fill>
    <fill>
      <patternFill patternType="solid">
        <fgColor theme="0" tint="-0.249977111117893"/>
        <bgColor indexed="64"/>
      </patternFill>
    </fill>
    <fill>
      <patternFill patternType="solid">
        <fgColor rgb="FFC1E4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bottom style="thin">
        <color indexed="64"/>
      </bottom>
      <diagonal/>
    </border>
  </borders>
  <cellStyleXfs count="4">
    <xf numFmtId="0" fontId="0" fillId="0" borderId="0"/>
    <xf numFmtId="9" fontId="2" fillId="0" borderId="0" applyFont="0" applyFill="0" applyBorder="0" applyAlignment="0" applyProtection="0"/>
    <xf numFmtId="0" fontId="2" fillId="0" borderId="0"/>
    <xf numFmtId="164" fontId="2" fillId="0" borderId="0" applyFont="0" applyFill="0" applyBorder="0" applyAlignment="0" applyProtection="0"/>
  </cellStyleXfs>
  <cellXfs count="318">
    <xf numFmtId="0" fontId="0" fillId="0" borderId="0" xfId="0"/>
    <xf numFmtId="0" fontId="6" fillId="0" borderId="0" xfId="0" applyFont="1"/>
    <xf numFmtId="0" fontId="6" fillId="2" borderId="3" xfId="0" applyFont="1" applyFill="1" applyBorder="1"/>
    <xf numFmtId="0" fontId="6" fillId="2" borderId="4" xfId="0" applyFont="1" applyFill="1" applyBorder="1" applyAlignment="1">
      <alignment horizontal="left" indent="1"/>
    </xf>
    <xf numFmtId="0" fontId="6" fillId="2" borderId="4" xfId="0" applyFont="1" applyFill="1" applyBorder="1"/>
    <xf numFmtId="0" fontId="6" fillId="2" borderId="5" xfId="0" applyFont="1" applyFill="1" applyBorder="1"/>
    <xf numFmtId="0" fontId="6" fillId="2" borderId="6" xfId="0" applyFont="1" applyFill="1" applyBorder="1"/>
    <xf numFmtId="0" fontId="6" fillId="2" borderId="0" xfId="0" applyFont="1" applyFill="1" applyAlignment="1">
      <alignment horizontal="left" indent="1"/>
    </xf>
    <xf numFmtId="4" fontId="6" fillId="2" borderId="7" xfId="0" applyNumberFormat="1" applyFont="1" applyFill="1" applyBorder="1"/>
    <xf numFmtId="3" fontId="6" fillId="2" borderId="0" xfId="0" applyNumberFormat="1" applyFont="1" applyFill="1"/>
    <xf numFmtId="3" fontId="8" fillId="2" borderId="0" xfId="0" applyNumberFormat="1" applyFont="1" applyFill="1" applyAlignment="1">
      <alignment horizontal="center"/>
    </xf>
    <xf numFmtId="0" fontId="6" fillId="2" borderId="0" xfId="0" applyFont="1" applyFill="1"/>
    <xf numFmtId="0" fontId="6" fillId="2" borderId="8" xfId="0" applyFont="1" applyFill="1" applyBorder="1"/>
    <xf numFmtId="0" fontId="6" fillId="2" borderId="9" xfId="0" applyFont="1" applyFill="1" applyBorder="1" applyAlignment="1">
      <alignment horizontal="left" indent="1"/>
    </xf>
    <xf numFmtId="3" fontId="6" fillId="2" borderId="9" xfId="0" applyNumberFormat="1" applyFont="1" applyFill="1" applyBorder="1"/>
    <xf numFmtId="166" fontId="6" fillId="2" borderId="9" xfId="1" applyNumberFormat="1" applyFont="1" applyFill="1" applyBorder="1"/>
    <xf numFmtId="4" fontId="6" fillId="2" borderId="10" xfId="0" applyNumberFormat="1" applyFont="1" applyFill="1" applyBorder="1"/>
    <xf numFmtId="0" fontId="6" fillId="0" borderId="0" xfId="0" applyFont="1" applyAlignment="1">
      <alignment horizontal="left" indent="1"/>
    </xf>
    <xf numFmtId="0" fontId="6" fillId="3" borderId="0" xfId="0" applyFont="1" applyFill="1"/>
    <xf numFmtId="0" fontId="5" fillId="0" borderId="9" xfId="0" applyFont="1" applyBorder="1" applyAlignment="1">
      <alignment horizontal="left" vertical="center"/>
    </xf>
    <xf numFmtId="0" fontId="6" fillId="0" borderId="0" xfId="0" applyFont="1" applyAlignment="1">
      <alignment horizontal="left" indent="3"/>
    </xf>
    <xf numFmtId="0" fontId="6" fillId="3" borderId="6" xfId="0" applyFont="1" applyFill="1" applyBorder="1"/>
    <xf numFmtId="0" fontId="6" fillId="3" borderId="0" xfId="0" applyFont="1" applyFill="1" applyAlignment="1">
      <alignment horizontal="left" vertical="center"/>
    </xf>
    <xf numFmtId="0" fontId="6" fillId="3" borderId="0" xfId="0" applyFont="1" applyFill="1" applyAlignment="1">
      <alignment vertical="center"/>
    </xf>
    <xf numFmtId="0" fontId="6" fillId="3" borderId="7" xfId="0" applyFont="1" applyFill="1" applyBorder="1"/>
    <xf numFmtId="0" fontId="10" fillId="3" borderId="0" xfId="0" applyFont="1" applyFill="1" applyAlignment="1">
      <alignment horizontal="left" vertical="center" indent="3"/>
    </xf>
    <xf numFmtId="0" fontId="6" fillId="3" borderId="0" xfId="0" applyFont="1" applyFill="1" applyAlignment="1">
      <alignment horizontal="right" vertical="center"/>
    </xf>
    <xf numFmtId="0" fontId="6" fillId="3" borderId="8" xfId="0" applyFont="1" applyFill="1" applyBorder="1"/>
    <xf numFmtId="0" fontId="6" fillId="3" borderId="10" xfId="0" applyFont="1" applyFill="1" applyBorder="1"/>
    <xf numFmtId="0" fontId="6" fillId="3" borderId="9" xfId="0" applyFont="1" applyFill="1" applyBorder="1" applyAlignment="1">
      <alignment horizontal="left" indent="1"/>
    </xf>
    <xf numFmtId="0" fontId="6" fillId="3" borderId="9" xfId="0" applyFont="1" applyFill="1" applyBorder="1"/>
    <xf numFmtId="166" fontId="6" fillId="2" borderId="0" xfId="1" applyNumberFormat="1" applyFont="1" applyFill="1" applyBorder="1"/>
    <xf numFmtId="0" fontId="16" fillId="0" borderId="0" xfId="0" applyFont="1"/>
    <xf numFmtId="0" fontId="17" fillId="0" borderId="0" xfId="0" applyFont="1"/>
    <xf numFmtId="0" fontId="2" fillId="0" borderId="0" xfId="0" applyFont="1"/>
    <xf numFmtId="0" fontId="5" fillId="0" borderId="9" xfId="2" applyFont="1" applyBorder="1" applyAlignment="1">
      <alignment horizontal="left" vertical="center"/>
    </xf>
    <xf numFmtId="0" fontId="6" fillId="0" borderId="0" xfId="2" applyFont="1"/>
    <xf numFmtId="0" fontId="6" fillId="2" borderId="3" xfId="2" applyFont="1" applyFill="1" applyBorder="1"/>
    <xf numFmtId="0" fontId="6" fillId="2" borderId="4" xfId="2" applyFont="1" applyFill="1" applyBorder="1" applyAlignment="1">
      <alignment horizontal="left" indent="1"/>
    </xf>
    <xf numFmtId="0" fontId="6" fillId="2" borderId="4" xfId="2" applyFont="1" applyFill="1" applyBorder="1"/>
    <xf numFmtId="0" fontId="6" fillId="2" borderId="5" xfId="2" applyFont="1" applyFill="1" applyBorder="1"/>
    <xf numFmtId="0" fontId="6" fillId="2" borderId="6" xfId="2" applyFont="1" applyFill="1" applyBorder="1"/>
    <xf numFmtId="0" fontId="6" fillId="2" borderId="0" xfId="2" applyFont="1" applyFill="1" applyAlignment="1">
      <alignment horizontal="left" indent="1"/>
    </xf>
    <xf numFmtId="4" fontId="6" fillId="2" borderId="7" xfId="2" applyNumberFormat="1" applyFont="1" applyFill="1" applyBorder="1"/>
    <xf numFmtId="3" fontId="6" fillId="2" borderId="0" xfId="2" applyNumberFormat="1" applyFont="1" applyFill="1"/>
    <xf numFmtId="3" fontId="8" fillId="2" borderId="0" xfId="2" applyNumberFormat="1" applyFont="1" applyFill="1" applyAlignment="1">
      <alignment horizontal="center"/>
    </xf>
    <xf numFmtId="0" fontId="6" fillId="2" borderId="0" xfId="2" applyFont="1" applyFill="1"/>
    <xf numFmtId="0" fontId="6" fillId="2" borderId="6" xfId="2" applyFont="1" applyFill="1" applyBorder="1" applyAlignment="1">
      <alignment vertical="center"/>
    </xf>
    <xf numFmtId="0" fontId="6" fillId="0" borderId="0" xfId="2" applyFont="1" applyAlignment="1">
      <alignment vertical="center"/>
    </xf>
    <xf numFmtId="0" fontId="6" fillId="2" borderId="7" xfId="2" applyFont="1" applyFill="1" applyBorder="1" applyAlignment="1">
      <alignment horizontal="justify" wrapText="1"/>
    </xf>
    <xf numFmtId="0" fontId="6" fillId="0" borderId="0" xfId="2" applyFont="1" applyAlignment="1">
      <alignment horizontal="justify" wrapText="1"/>
    </xf>
    <xf numFmtId="0" fontId="6" fillId="2" borderId="7" xfId="2" applyFont="1" applyFill="1" applyBorder="1"/>
    <xf numFmtId="0" fontId="6" fillId="2" borderId="6" xfId="2" applyFont="1" applyFill="1" applyBorder="1" applyAlignment="1">
      <alignment horizontal="justify" wrapText="1"/>
    </xf>
    <xf numFmtId="165" fontId="6" fillId="0" borderId="1" xfId="2" applyNumberFormat="1" applyFont="1" applyBorder="1" applyAlignment="1" applyProtection="1">
      <alignment horizontal="center" vertical="center"/>
      <protection locked="0"/>
    </xf>
    <xf numFmtId="165" fontId="6" fillId="0" borderId="16" xfId="2" applyNumberFormat="1" applyFont="1" applyBorder="1" applyAlignment="1" applyProtection="1">
      <alignment horizontal="center" vertical="center"/>
      <protection locked="0"/>
    </xf>
    <xf numFmtId="0" fontId="6" fillId="2" borderId="0" xfId="2" applyFont="1" applyFill="1" applyAlignment="1">
      <alignment horizontal="left" vertical="center"/>
    </xf>
    <xf numFmtId="0" fontId="6" fillId="2" borderId="0" xfId="2" applyFont="1" applyFill="1" applyAlignment="1">
      <alignment vertical="center"/>
    </xf>
    <xf numFmtId="0" fontId="6" fillId="2" borderId="7" xfId="2" applyFont="1" applyFill="1" applyBorder="1" applyAlignment="1">
      <alignment vertical="center"/>
    </xf>
    <xf numFmtId="171" fontId="6" fillId="0" borderId="1" xfId="2" applyNumberFormat="1" applyFont="1" applyBorder="1" applyAlignment="1" applyProtection="1">
      <alignment horizontal="center" vertical="center"/>
      <protection locked="0"/>
    </xf>
    <xf numFmtId="3" fontId="6" fillId="0" borderId="2" xfId="2" applyNumberFormat="1" applyFont="1" applyBorder="1" applyAlignment="1" applyProtection="1">
      <alignment horizontal="center" vertical="center"/>
      <protection locked="0"/>
    </xf>
    <xf numFmtId="171" fontId="6" fillId="0" borderId="16" xfId="2" applyNumberFormat="1" applyFont="1" applyBorder="1" applyAlignment="1" applyProtection="1">
      <alignment horizontal="center" vertical="center"/>
      <protection locked="0"/>
    </xf>
    <xf numFmtId="3" fontId="6" fillId="0" borderId="22" xfId="2" applyNumberFormat="1" applyFont="1" applyBorder="1" applyAlignment="1" applyProtection="1">
      <alignment horizontal="center" vertical="center"/>
      <protection locked="0"/>
    </xf>
    <xf numFmtId="0" fontId="6" fillId="2" borderId="8" xfId="2" applyFont="1" applyFill="1" applyBorder="1"/>
    <xf numFmtId="0" fontId="6" fillId="2" borderId="9" xfId="2" applyFont="1" applyFill="1" applyBorder="1" applyAlignment="1">
      <alignment horizontal="left" indent="1"/>
    </xf>
    <xf numFmtId="3" fontId="6" fillId="2" borderId="9" xfId="2" applyNumberFormat="1" applyFont="1" applyFill="1" applyBorder="1"/>
    <xf numFmtId="4" fontId="6" fillId="2" borderId="10" xfId="2" applyNumberFormat="1" applyFont="1" applyFill="1" applyBorder="1"/>
    <xf numFmtId="0" fontId="6" fillId="3" borderId="6" xfId="2" applyFont="1" applyFill="1" applyBorder="1"/>
    <xf numFmtId="0" fontId="6" fillId="3" borderId="0" xfId="2" applyFont="1" applyFill="1" applyAlignment="1">
      <alignment horizontal="left" vertical="center"/>
    </xf>
    <xf numFmtId="0" fontId="6" fillId="3" borderId="0" xfId="2" applyFont="1" applyFill="1" applyAlignment="1">
      <alignment vertical="center"/>
    </xf>
    <xf numFmtId="0" fontId="6" fillId="3" borderId="7" xfId="2" applyFont="1" applyFill="1" applyBorder="1"/>
    <xf numFmtId="0" fontId="6" fillId="3" borderId="0" xfId="2" applyFont="1" applyFill="1" applyAlignment="1">
      <alignment horizontal="right" vertical="center"/>
    </xf>
    <xf numFmtId="0" fontId="10" fillId="3" borderId="0" xfId="2" applyFont="1" applyFill="1" applyAlignment="1">
      <alignment horizontal="left" vertical="center" indent="3"/>
    </xf>
    <xf numFmtId="0" fontId="6" fillId="3" borderId="8" xfId="2" applyFont="1" applyFill="1" applyBorder="1"/>
    <xf numFmtId="0" fontId="6" fillId="3" borderId="9" xfId="2" applyFont="1" applyFill="1" applyBorder="1" applyAlignment="1">
      <alignment horizontal="left" indent="1"/>
    </xf>
    <xf numFmtId="0" fontId="6" fillId="3" borderId="9" xfId="2" applyFont="1" applyFill="1" applyBorder="1"/>
    <xf numFmtId="0" fontId="6" fillId="3" borderId="10" xfId="2" applyFont="1" applyFill="1" applyBorder="1"/>
    <xf numFmtId="0" fontId="6" fillId="3" borderId="0" xfId="2" applyFont="1" applyFill="1"/>
    <xf numFmtId="0" fontId="6" fillId="0" borderId="0" xfId="2" applyFont="1" applyAlignment="1">
      <alignment horizontal="left" indent="1"/>
    </xf>
    <xf numFmtId="0" fontId="6" fillId="2" borderId="9" xfId="2" applyFont="1" applyFill="1" applyBorder="1"/>
    <xf numFmtId="0" fontId="6" fillId="0" borderId="38" xfId="2" applyFont="1" applyBorder="1" applyAlignment="1" applyProtection="1">
      <alignment horizontal="left" vertical="center" wrapText="1"/>
      <protection locked="0"/>
    </xf>
    <xf numFmtId="0" fontId="6" fillId="0" borderId="39" xfId="2" applyFont="1" applyBorder="1" applyAlignment="1" applyProtection="1">
      <alignment horizontal="left" vertical="center" wrapText="1"/>
      <protection locked="0"/>
    </xf>
    <xf numFmtId="0" fontId="6" fillId="0" borderId="31" xfId="2" applyFont="1" applyBorder="1" applyAlignment="1" applyProtection="1">
      <alignment horizontal="center" vertical="center"/>
      <protection locked="0"/>
    </xf>
    <xf numFmtId="0" fontId="6" fillId="0" borderId="38" xfId="2" applyFont="1" applyBorder="1" applyAlignment="1" applyProtection="1">
      <alignment horizontal="center" vertical="center"/>
      <protection locked="0"/>
    </xf>
    <xf numFmtId="0" fontId="6" fillId="0" borderId="23" xfId="2" applyFont="1" applyBorder="1" applyAlignment="1" applyProtection="1">
      <alignment horizontal="center" vertical="center"/>
      <protection locked="0"/>
    </xf>
    <xf numFmtId="49" fontId="9" fillId="0" borderId="1" xfId="2" applyNumberFormat="1" applyFont="1" applyBorder="1" applyAlignment="1" applyProtection="1">
      <alignment horizontal="center" vertical="center"/>
      <protection locked="0"/>
    </xf>
    <xf numFmtId="3" fontId="9" fillId="0" borderId="1" xfId="2" applyNumberFormat="1" applyFont="1" applyBorder="1" applyAlignment="1" applyProtection="1">
      <alignment horizontal="center" vertical="center"/>
      <protection locked="0"/>
    </xf>
    <xf numFmtId="3" fontId="9" fillId="0" borderId="16" xfId="2" applyNumberFormat="1" applyFont="1" applyBorder="1" applyAlignment="1" applyProtection="1">
      <alignment horizontal="center" vertical="center"/>
      <protection locked="0"/>
    </xf>
    <xf numFmtId="10" fontId="9" fillId="0" borderId="39" xfId="2" applyNumberFormat="1" applyFont="1" applyBorder="1" applyAlignment="1" applyProtection="1">
      <alignment horizontal="center" vertical="center"/>
      <protection locked="0"/>
    </xf>
    <xf numFmtId="10" fontId="9" fillId="0" borderId="33" xfId="2" applyNumberFormat="1" applyFont="1" applyBorder="1" applyAlignment="1" applyProtection="1">
      <alignment horizontal="center" vertical="center"/>
      <protection locked="0"/>
    </xf>
    <xf numFmtId="10" fontId="9" fillId="0" borderId="2" xfId="2" applyNumberFormat="1" applyFont="1" applyBorder="1" applyAlignment="1" applyProtection="1">
      <alignment horizontal="center" vertical="center"/>
      <protection locked="0"/>
    </xf>
    <xf numFmtId="10" fontId="9" fillId="0" borderId="22" xfId="2" applyNumberFormat="1" applyFont="1" applyBorder="1" applyAlignment="1" applyProtection="1">
      <alignment horizontal="center" vertical="center"/>
      <protection locked="0"/>
    </xf>
    <xf numFmtId="10" fontId="6" fillId="0" borderId="2" xfId="2" applyNumberFormat="1" applyFont="1" applyBorder="1" applyAlignment="1" applyProtection="1">
      <alignment horizontal="center" vertical="center"/>
      <protection locked="0"/>
    </xf>
    <xf numFmtId="10" fontId="6" fillId="0" borderId="22" xfId="2" applyNumberFormat="1" applyFont="1" applyBorder="1" applyAlignment="1" applyProtection="1">
      <alignment horizontal="center" vertical="center"/>
      <protection locked="0"/>
    </xf>
    <xf numFmtId="10" fontId="9" fillId="0" borderId="23" xfId="2" applyNumberFormat="1" applyFont="1" applyBorder="1" applyAlignment="1" applyProtection="1">
      <alignment horizontal="center" vertical="center"/>
      <protection locked="0"/>
    </xf>
    <xf numFmtId="10" fontId="9" fillId="0" borderId="24" xfId="2" applyNumberFormat="1" applyFont="1" applyBorder="1" applyAlignment="1" applyProtection="1">
      <alignment horizontal="center" vertical="center"/>
      <protection locked="0"/>
    </xf>
    <xf numFmtId="10" fontId="6" fillId="0" borderId="38" xfId="2" applyNumberFormat="1" applyFont="1" applyBorder="1" applyAlignment="1" applyProtection="1">
      <alignment horizontal="center" vertical="center"/>
      <protection locked="0"/>
    </xf>
    <xf numFmtId="10" fontId="6" fillId="0" borderId="40" xfId="2" applyNumberFormat="1" applyFont="1" applyBorder="1" applyAlignment="1" applyProtection="1">
      <alignment horizontal="center" vertical="center"/>
      <protection locked="0"/>
    </xf>
    <xf numFmtId="10" fontId="6" fillId="0" borderId="1" xfId="2" applyNumberFormat="1" applyFont="1" applyBorder="1" applyAlignment="1" applyProtection="1">
      <alignment horizontal="center" vertical="center"/>
      <protection locked="0"/>
    </xf>
    <xf numFmtId="10" fontId="6" fillId="0" borderId="14" xfId="2" applyNumberFormat="1" applyFont="1" applyBorder="1" applyAlignment="1" applyProtection="1">
      <alignment horizontal="center" vertical="center"/>
      <protection locked="0"/>
    </xf>
    <xf numFmtId="10" fontId="6" fillId="0" borderId="16" xfId="2" applyNumberFormat="1" applyFont="1" applyBorder="1" applyAlignment="1" applyProtection="1">
      <alignment horizontal="center" vertical="center"/>
      <protection locked="0"/>
    </xf>
    <xf numFmtId="10" fontId="6" fillId="0" borderId="29" xfId="2" applyNumberFormat="1" applyFont="1" applyBorder="1" applyAlignment="1" applyProtection="1">
      <alignment horizontal="center" vertical="center"/>
      <protection locked="0"/>
    </xf>
    <xf numFmtId="0" fontId="13" fillId="3" borderId="0" xfId="0" applyFont="1" applyFill="1" applyAlignment="1">
      <alignment horizontal="left" vertical="center" wrapText="1" indent="1"/>
    </xf>
    <xf numFmtId="0" fontId="11" fillId="0" borderId="9" xfId="2" applyFont="1" applyBorder="1" applyAlignment="1">
      <alignment vertical="center"/>
    </xf>
    <xf numFmtId="0" fontId="9" fillId="0" borderId="1" xfId="2" applyFont="1" applyBorder="1" applyAlignment="1" applyProtection="1">
      <alignment horizontal="center" vertical="center"/>
      <protection locked="0"/>
    </xf>
    <xf numFmtId="0" fontId="6" fillId="0" borderId="0" xfId="0" applyFont="1" applyAlignment="1">
      <alignment horizontal="left" vertical="top" wrapText="1"/>
    </xf>
    <xf numFmtId="0" fontId="11" fillId="0" borderId="9" xfId="0" applyFont="1" applyBorder="1" applyAlignment="1">
      <alignment vertical="center"/>
    </xf>
    <xf numFmtId="3" fontId="6" fillId="0" borderId="1" xfId="1" applyNumberFormat="1" applyFont="1" applyBorder="1" applyAlignment="1" applyProtection="1">
      <alignment horizontal="center" vertical="center"/>
      <protection locked="0"/>
    </xf>
    <xf numFmtId="3" fontId="6" fillId="0" borderId="16" xfId="1" applyNumberFormat="1" applyFont="1" applyBorder="1" applyAlignment="1" applyProtection="1">
      <alignment horizontal="center" vertical="center"/>
      <protection locked="0"/>
    </xf>
    <xf numFmtId="3" fontId="6" fillId="0" borderId="23" xfId="2" applyNumberFormat="1" applyFont="1" applyBorder="1" applyAlignment="1" applyProtection="1">
      <alignment horizontal="center" vertical="center"/>
      <protection locked="0"/>
    </xf>
    <xf numFmtId="3" fontId="6" fillId="0" borderId="24" xfId="2" applyNumberFormat="1" applyFont="1" applyBorder="1" applyAlignment="1" applyProtection="1">
      <alignment horizontal="center" vertical="center"/>
      <protection locked="0"/>
    </xf>
    <xf numFmtId="0" fontId="20" fillId="0" borderId="9" xfId="0" applyFont="1" applyBorder="1" applyAlignment="1">
      <alignment vertical="center"/>
    </xf>
    <xf numFmtId="0" fontId="20" fillId="0" borderId="9" xfId="2" applyFont="1" applyBorder="1" applyAlignment="1">
      <alignment vertical="center"/>
    </xf>
    <xf numFmtId="168" fontId="6" fillId="0" borderId="18" xfId="0" applyNumberFormat="1" applyFont="1" applyBorder="1" applyAlignment="1" applyProtection="1">
      <alignment horizontal="center" vertical="center"/>
      <protection locked="0"/>
    </xf>
    <xf numFmtId="168" fontId="6" fillId="0" borderId="20" xfId="0" applyNumberFormat="1" applyFont="1" applyBorder="1" applyAlignment="1" applyProtection="1">
      <alignment horizontal="center" vertical="center"/>
      <protection locked="0"/>
    </xf>
    <xf numFmtId="0" fontId="6" fillId="0" borderId="0" xfId="0" applyFont="1" applyAlignment="1">
      <alignment wrapText="1"/>
    </xf>
    <xf numFmtId="0" fontId="6" fillId="0" borderId="0" xfId="0" applyFont="1" applyAlignment="1">
      <alignment horizontal="left" wrapText="1"/>
    </xf>
    <xf numFmtId="0" fontId="19" fillId="0" borderId="0" xfId="0" quotePrefix="1" applyFont="1" applyAlignment="1">
      <alignment horizontal="left" wrapText="1"/>
    </xf>
    <xf numFmtId="0" fontId="6" fillId="0" borderId="0" xfId="0" applyFont="1" applyAlignment="1">
      <alignment vertical="top" wrapText="1"/>
    </xf>
    <xf numFmtId="0" fontId="6" fillId="0" borderId="0" xfId="0" quotePrefix="1" applyFont="1" applyAlignment="1">
      <alignment vertical="top" wrapText="1"/>
    </xf>
    <xf numFmtId="0" fontId="16" fillId="0" borderId="0" xfId="0" applyFont="1" applyAlignment="1">
      <alignment wrapText="1"/>
    </xf>
    <xf numFmtId="0" fontId="6" fillId="3" borderId="0" xfId="0" applyFont="1" applyFill="1" applyAlignment="1">
      <alignment wrapText="1"/>
    </xf>
    <xf numFmtId="0" fontId="17" fillId="0" borderId="0" xfId="0" applyFont="1" applyAlignment="1">
      <alignment wrapText="1"/>
    </xf>
    <xf numFmtId="0" fontId="15" fillId="0" borderId="0" xfId="0" applyFont="1" applyAlignment="1">
      <alignment wrapText="1"/>
    </xf>
    <xf numFmtId="0" fontId="18" fillId="3" borderId="0" xfId="0" applyFont="1" applyFill="1" applyAlignment="1">
      <alignment wrapText="1"/>
    </xf>
    <xf numFmtId="0" fontId="6" fillId="0" borderId="0" xfId="0" quotePrefix="1" applyFont="1" applyAlignment="1">
      <alignment wrapText="1"/>
    </xf>
    <xf numFmtId="0" fontId="13" fillId="0" borderId="0" xfId="0" applyFont="1" applyAlignment="1">
      <alignment wrapText="1"/>
    </xf>
    <xf numFmtId="0" fontId="6" fillId="0" borderId="0" xfId="0" quotePrefix="1" applyFont="1" applyAlignment="1">
      <alignment horizontal="left" wrapText="1"/>
    </xf>
    <xf numFmtId="0" fontId="13" fillId="0" borderId="0" xfId="0" quotePrefix="1" applyFont="1" applyAlignment="1">
      <alignment wrapText="1"/>
    </xf>
    <xf numFmtId="0" fontId="7" fillId="0" borderId="0" xfId="0" applyFont="1" applyAlignment="1">
      <alignment wrapText="1"/>
    </xf>
    <xf numFmtId="0" fontId="12" fillId="0" borderId="46" xfId="0" applyFont="1" applyBorder="1" applyAlignment="1">
      <alignment wrapText="1"/>
    </xf>
    <xf numFmtId="0" fontId="7" fillId="6" borderId="17" xfId="0" applyFont="1" applyFill="1" applyBorder="1" applyAlignment="1">
      <alignment horizontal="left" vertical="center" indent="1"/>
    </xf>
    <xf numFmtId="0" fontId="7" fillId="6" borderId="19" xfId="0" applyFont="1" applyFill="1" applyBorder="1" applyAlignment="1">
      <alignment horizontal="left" vertical="center" indent="1"/>
    </xf>
    <xf numFmtId="0" fontId="7" fillId="6" borderId="15" xfId="0" applyFont="1" applyFill="1" applyBorder="1" applyAlignment="1">
      <alignment horizontal="left" vertical="center" indent="1"/>
    </xf>
    <xf numFmtId="0" fontId="7" fillId="6" borderId="22" xfId="0" applyFont="1" applyFill="1" applyBorder="1" applyAlignment="1">
      <alignment horizontal="left" vertical="center" indent="1"/>
    </xf>
    <xf numFmtId="165" fontId="7" fillId="6" borderId="30" xfId="0" applyNumberFormat="1" applyFont="1" applyFill="1" applyBorder="1" applyAlignment="1">
      <alignment horizontal="center" vertical="center"/>
    </xf>
    <xf numFmtId="167" fontId="6" fillId="6" borderId="30" xfId="0" applyNumberFormat="1" applyFont="1" applyFill="1" applyBorder="1" applyAlignment="1">
      <alignment horizontal="right" vertical="center" indent="1"/>
    </xf>
    <xf numFmtId="167" fontId="6" fillId="6" borderId="28" xfId="0" applyNumberFormat="1" applyFont="1" applyFill="1" applyBorder="1" applyAlignment="1">
      <alignment horizontal="right" vertical="center" indent="1"/>
    </xf>
    <xf numFmtId="165" fontId="7" fillId="6" borderId="31" xfId="0" applyNumberFormat="1" applyFont="1" applyFill="1" applyBorder="1" applyAlignment="1">
      <alignment horizontal="center" vertical="center"/>
    </xf>
    <xf numFmtId="167" fontId="6" fillId="6" borderId="31" xfId="0" applyNumberFormat="1" applyFont="1" applyFill="1" applyBorder="1" applyAlignment="1">
      <alignment horizontal="right" vertical="center" indent="1"/>
    </xf>
    <xf numFmtId="167" fontId="6" fillId="6" borderId="25" xfId="0" applyNumberFormat="1" applyFont="1" applyFill="1" applyBorder="1" applyAlignment="1">
      <alignment horizontal="right" vertical="center" indent="1"/>
    </xf>
    <xf numFmtId="165" fontId="7" fillId="6" borderId="43" xfId="0" applyNumberFormat="1" applyFont="1" applyFill="1" applyBorder="1" applyAlignment="1">
      <alignment horizontal="center" vertical="center"/>
    </xf>
    <xf numFmtId="167" fontId="6" fillId="6" borderId="43" xfId="0" applyNumberFormat="1" applyFont="1" applyFill="1" applyBorder="1" applyAlignment="1">
      <alignment horizontal="right" vertical="center" indent="1"/>
    </xf>
    <xf numFmtId="167" fontId="6" fillId="6" borderId="45" xfId="0" applyNumberFormat="1" applyFont="1" applyFill="1" applyBorder="1" applyAlignment="1">
      <alignment horizontal="right" vertical="center" indent="1"/>
    </xf>
    <xf numFmtId="165" fontId="7" fillId="6" borderId="32" xfId="0" applyNumberFormat="1" applyFont="1" applyFill="1" applyBorder="1" applyAlignment="1">
      <alignment horizontal="center" vertical="center"/>
    </xf>
    <xf numFmtId="167" fontId="6" fillId="6" borderId="32" xfId="0" applyNumberFormat="1" applyFont="1" applyFill="1" applyBorder="1" applyAlignment="1">
      <alignment horizontal="right" vertical="center" indent="1"/>
    </xf>
    <xf numFmtId="167" fontId="6" fillId="6" borderId="26" xfId="0" applyNumberFormat="1" applyFont="1" applyFill="1" applyBorder="1" applyAlignment="1">
      <alignment horizontal="right" vertical="center" indent="1"/>
    </xf>
    <xf numFmtId="165" fontId="7" fillId="6" borderId="12" xfId="0" applyNumberFormat="1" applyFont="1" applyFill="1" applyBorder="1" applyAlignment="1">
      <alignment horizontal="center" vertical="center"/>
    </xf>
    <xf numFmtId="165" fontId="7" fillId="6" borderId="11" xfId="0" applyNumberFormat="1" applyFont="1" applyFill="1" applyBorder="1" applyAlignment="1">
      <alignment horizontal="center" vertical="center"/>
    </xf>
    <xf numFmtId="165" fontId="7" fillId="6" borderId="11" xfId="0" applyNumberFormat="1" applyFont="1" applyFill="1" applyBorder="1" applyAlignment="1">
      <alignment horizontal="center" vertical="center" wrapText="1"/>
    </xf>
    <xf numFmtId="0" fontId="7" fillId="6" borderId="17" xfId="2" applyFont="1" applyFill="1" applyBorder="1" applyAlignment="1">
      <alignment horizontal="left" vertical="center" indent="1"/>
    </xf>
    <xf numFmtId="0" fontId="7" fillId="6" borderId="19" xfId="2" applyFont="1" applyFill="1" applyBorder="1" applyAlignment="1">
      <alignment horizontal="left" vertical="center" indent="1"/>
    </xf>
    <xf numFmtId="168" fontId="6" fillId="6" borderId="18" xfId="2" applyNumberFormat="1" applyFont="1" applyFill="1" applyBorder="1" applyAlignment="1">
      <alignment horizontal="center"/>
    </xf>
    <xf numFmtId="168" fontId="6" fillId="6" borderId="20" xfId="2" applyNumberFormat="1" applyFont="1" applyFill="1" applyBorder="1" applyAlignment="1">
      <alignment horizontal="center"/>
    </xf>
    <xf numFmtId="0" fontId="7" fillId="6" borderId="18" xfId="2" applyFont="1" applyFill="1" applyBorder="1" applyAlignment="1">
      <alignment horizontal="center" vertical="center" wrapText="1"/>
    </xf>
    <xf numFmtId="3" fontId="7" fillId="6" borderId="19" xfId="2" applyNumberFormat="1" applyFont="1" applyFill="1" applyBorder="1" applyAlignment="1">
      <alignment horizontal="center" vertical="center" wrapText="1"/>
    </xf>
    <xf numFmtId="165" fontId="7" fillId="6" borderId="18" xfId="2" applyNumberFormat="1" applyFont="1" applyFill="1" applyBorder="1" applyAlignment="1">
      <alignment horizontal="center" vertical="center" wrapText="1"/>
    </xf>
    <xf numFmtId="3" fontId="7" fillId="6" borderId="28" xfId="2" applyNumberFormat="1" applyFont="1" applyFill="1" applyBorder="1" applyAlignment="1">
      <alignment horizontal="center" vertical="center" wrapText="1"/>
    </xf>
    <xf numFmtId="165" fontId="7" fillId="6" borderId="37" xfId="2" applyNumberFormat="1" applyFont="1" applyFill="1" applyBorder="1" applyAlignment="1">
      <alignment horizontal="center" vertical="center" wrapText="1"/>
    </xf>
    <xf numFmtId="165" fontId="7" fillId="6" borderId="34" xfId="2" applyNumberFormat="1" applyFont="1" applyFill="1" applyBorder="1" applyAlignment="1">
      <alignment horizontal="center" vertical="center" wrapText="1"/>
    </xf>
    <xf numFmtId="165" fontId="7" fillId="6" borderId="11" xfId="2" applyNumberFormat="1" applyFont="1" applyFill="1" applyBorder="1" applyAlignment="1">
      <alignment horizontal="center" vertical="center"/>
    </xf>
    <xf numFmtId="167" fontId="7" fillId="6" borderId="27" xfId="2" applyNumberFormat="1" applyFont="1" applyFill="1" applyBorder="1" applyAlignment="1">
      <alignment horizontal="right" vertical="center" indent="1"/>
    </xf>
    <xf numFmtId="167" fontId="12" fillId="6" borderId="27" xfId="2" applyNumberFormat="1" applyFont="1" applyFill="1" applyBorder="1" applyAlignment="1">
      <alignment horizontal="right" vertical="center" indent="1"/>
    </xf>
    <xf numFmtId="167" fontId="9" fillId="6" borderId="25" xfId="2" applyNumberFormat="1" applyFont="1" applyFill="1" applyBorder="1" applyAlignment="1">
      <alignment horizontal="right" vertical="center" indent="1"/>
    </xf>
    <xf numFmtId="167" fontId="9" fillId="6" borderId="26" xfId="2" applyNumberFormat="1" applyFont="1" applyFill="1" applyBorder="1" applyAlignment="1">
      <alignment horizontal="right" vertical="center" indent="1"/>
    </xf>
    <xf numFmtId="167" fontId="6" fillId="6" borderId="25" xfId="2" applyNumberFormat="1" applyFont="1" applyFill="1" applyBorder="1" applyAlignment="1">
      <alignment horizontal="right" vertical="center" indent="1"/>
    </xf>
    <xf numFmtId="167" fontId="6" fillId="6" borderId="26" xfId="2" applyNumberFormat="1" applyFont="1" applyFill="1" applyBorder="1" applyAlignment="1">
      <alignment horizontal="right" vertical="center" indent="1"/>
    </xf>
    <xf numFmtId="3" fontId="7" fillId="6" borderId="41" xfId="2" applyNumberFormat="1" applyFont="1" applyFill="1" applyBorder="1" applyAlignment="1">
      <alignment horizontal="left" vertical="center" indent="1"/>
    </xf>
    <xf numFmtId="3" fontId="7" fillId="6" borderId="42" xfId="2" applyNumberFormat="1" applyFont="1" applyFill="1" applyBorder="1" applyAlignment="1">
      <alignment horizontal="left" vertical="center" indent="6"/>
    </xf>
    <xf numFmtId="3" fontId="7" fillId="6" borderId="42" xfId="2" applyNumberFormat="1" applyFont="1" applyFill="1" applyBorder="1" applyAlignment="1">
      <alignment vertical="center"/>
    </xf>
    <xf numFmtId="165" fontId="7" fillId="6" borderId="21" xfId="2" applyNumberFormat="1" applyFont="1" applyFill="1" applyBorder="1" applyAlignment="1">
      <alignment horizontal="center" vertical="center" wrapText="1"/>
    </xf>
    <xf numFmtId="165" fontId="7" fillId="6" borderId="35" xfId="2" applyNumberFormat="1" applyFont="1" applyFill="1" applyBorder="1" applyAlignment="1">
      <alignment horizontal="center" vertical="center" wrapText="1"/>
    </xf>
    <xf numFmtId="165" fontId="7" fillId="6" borderId="4" xfId="2" applyNumberFormat="1" applyFont="1" applyFill="1" applyBorder="1" applyAlignment="1">
      <alignment horizontal="center" vertical="center" wrapText="1"/>
    </xf>
    <xf numFmtId="0" fontId="7" fillId="6" borderId="35" xfId="2" applyFont="1" applyFill="1" applyBorder="1" applyAlignment="1">
      <alignment horizontal="center" vertical="center" wrapText="1"/>
    </xf>
    <xf numFmtId="165" fontId="7" fillId="6" borderId="44" xfId="2" applyNumberFormat="1" applyFont="1" applyFill="1" applyBorder="1" applyAlignment="1">
      <alignment horizontal="center" vertical="center" wrapText="1"/>
    </xf>
    <xf numFmtId="3" fontId="7" fillId="6" borderId="37" xfId="2" applyNumberFormat="1" applyFont="1" applyFill="1" applyBorder="1" applyAlignment="1">
      <alignment horizontal="center" vertical="center" wrapText="1"/>
    </xf>
    <xf numFmtId="165" fontId="7" fillId="6" borderId="28" xfId="2" applyNumberFormat="1" applyFont="1" applyFill="1" applyBorder="1" applyAlignment="1">
      <alignment horizontal="center" vertical="center" wrapText="1"/>
    </xf>
    <xf numFmtId="3" fontId="7" fillId="6" borderId="34" xfId="2" applyNumberFormat="1" applyFont="1" applyFill="1" applyBorder="1" applyAlignment="1">
      <alignment horizontal="left" vertical="center" wrapText="1" indent="1"/>
    </xf>
    <xf numFmtId="8" fontId="6" fillId="6" borderId="25" xfId="2" applyNumberFormat="1" applyFont="1" applyFill="1" applyBorder="1" applyAlignment="1">
      <alignment horizontal="right" vertical="center" indent="1"/>
    </xf>
    <xf numFmtId="8" fontId="6" fillId="6" borderId="26" xfId="2" applyNumberFormat="1" applyFont="1" applyFill="1" applyBorder="1" applyAlignment="1">
      <alignment horizontal="right" vertical="center" indent="1"/>
    </xf>
    <xf numFmtId="3" fontId="6" fillId="6" borderId="25" xfId="2" applyNumberFormat="1" applyFont="1" applyFill="1" applyBorder="1" applyAlignment="1">
      <alignment horizontal="right" vertical="center" indent="1"/>
    </xf>
    <xf numFmtId="3" fontId="6" fillId="6" borderId="26" xfId="2" applyNumberFormat="1" applyFont="1" applyFill="1" applyBorder="1" applyAlignment="1">
      <alignment horizontal="right" vertical="center" indent="1"/>
    </xf>
    <xf numFmtId="167" fontId="7" fillId="6" borderId="11" xfId="2" applyNumberFormat="1" applyFont="1" applyFill="1" applyBorder="1" applyAlignment="1">
      <alignment horizontal="right" vertical="center" indent="1"/>
    </xf>
    <xf numFmtId="3" fontId="6" fillId="6" borderId="23" xfId="2" applyNumberFormat="1" applyFont="1" applyFill="1" applyBorder="1" applyAlignment="1">
      <alignment horizontal="right" vertical="center" indent="1"/>
    </xf>
    <xf numFmtId="3" fontId="6" fillId="6" borderId="25" xfId="3" applyNumberFormat="1" applyFont="1" applyFill="1" applyBorder="1" applyAlignment="1">
      <alignment horizontal="right" vertical="center" indent="1"/>
    </xf>
    <xf numFmtId="3" fontId="6" fillId="6" borderId="24" xfId="2" applyNumberFormat="1" applyFont="1" applyFill="1" applyBorder="1" applyAlignment="1">
      <alignment horizontal="right" vertical="center" indent="1"/>
    </xf>
    <xf numFmtId="3" fontId="6" fillId="6" borderId="26" xfId="3" applyNumberFormat="1" applyFont="1" applyFill="1" applyBorder="1" applyAlignment="1">
      <alignment horizontal="right" vertical="center" indent="1"/>
    </xf>
    <xf numFmtId="167" fontId="7" fillId="6" borderId="8" xfId="2" applyNumberFormat="1" applyFont="1" applyFill="1" applyBorder="1" applyAlignment="1">
      <alignment horizontal="right" vertical="center" indent="1"/>
    </xf>
    <xf numFmtId="165" fontId="7" fillId="6" borderId="8" xfId="2" applyNumberFormat="1" applyFont="1" applyFill="1" applyBorder="1" applyAlignment="1">
      <alignment horizontal="center" vertical="center"/>
    </xf>
    <xf numFmtId="169" fontId="7" fillId="6" borderId="27" xfId="2" applyNumberFormat="1" applyFont="1" applyFill="1" applyBorder="1" applyAlignment="1">
      <alignment horizontal="right" vertical="center" indent="1"/>
    </xf>
    <xf numFmtId="3" fontId="7" fillId="6" borderId="18" xfId="2" applyNumberFormat="1" applyFont="1" applyFill="1" applyBorder="1" applyAlignment="1">
      <alignment horizontal="center" vertical="center" wrapText="1"/>
    </xf>
    <xf numFmtId="0" fontId="7" fillId="6" borderId="21" xfId="2" applyFont="1" applyFill="1" applyBorder="1" applyAlignment="1">
      <alignment horizontal="center" vertical="center" wrapText="1"/>
    </xf>
    <xf numFmtId="3" fontId="7" fillId="6" borderId="30" xfId="2" applyNumberFormat="1" applyFont="1" applyFill="1" applyBorder="1" applyAlignment="1">
      <alignment horizontal="left" vertical="center" wrapText="1" indent="1"/>
    </xf>
    <xf numFmtId="172" fontId="6" fillId="6" borderId="25" xfId="3" applyNumberFormat="1" applyFont="1" applyFill="1" applyBorder="1" applyAlignment="1" applyProtection="1">
      <alignment horizontal="right" vertical="center" indent="1"/>
    </xf>
    <xf numFmtId="172" fontId="6" fillId="6" borderId="26" xfId="3" applyNumberFormat="1" applyFont="1" applyFill="1" applyBorder="1" applyAlignment="1" applyProtection="1">
      <alignment horizontal="right" vertical="center" indent="1"/>
    </xf>
    <xf numFmtId="172" fontId="6" fillId="6" borderId="25" xfId="3" applyNumberFormat="1" applyFont="1" applyFill="1" applyBorder="1" applyAlignment="1">
      <alignment horizontal="right" vertical="center" indent="1"/>
    </xf>
    <xf numFmtId="172" fontId="6" fillId="6" borderId="26" xfId="3" applyNumberFormat="1" applyFont="1" applyFill="1" applyBorder="1" applyAlignment="1">
      <alignment horizontal="right" vertical="center" indent="1"/>
    </xf>
    <xf numFmtId="0" fontId="7" fillId="6" borderId="4" xfId="2" applyFont="1" applyFill="1" applyBorder="1" applyAlignment="1">
      <alignment horizontal="center" vertical="center" wrapText="1"/>
    </xf>
    <xf numFmtId="0" fontId="7" fillId="6" borderId="17" xfId="0" applyFont="1" applyFill="1" applyBorder="1" applyAlignment="1">
      <alignment horizontal="left" vertical="center" indent="1"/>
    </xf>
    <xf numFmtId="0" fontId="7" fillId="6" borderId="18" xfId="0" applyFont="1" applyFill="1" applyBorder="1" applyAlignment="1">
      <alignment horizontal="left" vertical="center" indent="1"/>
    </xf>
    <xf numFmtId="165" fontId="7" fillId="6" borderId="13" xfId="0" applyNumberFormat="1" applyFont="1" applyFill="1" applyBorder="1" applyAlignment="1">
      <alignment horizontal="left" vertical="center" indent="1"/>
    </xf>
    <xf numFmtId="165" fontId="7" fillId="6" borderId="1" xfId="0" applyNumberFormat="1" applyFont="1" applyFill="1" applyBorder="1" applyAlignment="1">
      <alignment horizontal="left" vertical="center" indent="1"/>
    </xf>
    <xf numFmtId="165" fontId="7" fillId="6" borderId="15" xfId="0" applyNumberFormat="1" applyFont="1" applyFill="1" applyBorder="1" applyAlignment="1">
      <alignment horizontal="left" vertical="center" indent="1"/>
    </xf>
    <xf numFmtId="165" fontId="7" fillId="6" borderId="16" xfId="0" applyNumberFormat="1" applyFont="1" applyFill="1" applyBorder="1" applyAlignment="1">
      <alignment horizontal="left" vertical="center" indent="1"/>
    </xf>
    <xf numFmtId="0" fontId="6" fillId="0" borderId="23" xfId="0" applyFont="1" applyBorder="1" applyAlignment="1" applyProtection="1">
      <alignment horizontal="left" vertical="center" indent="1"/>
      <protection locked="0"/>
    </xf>
    <xf numFmtId="0" fontId="6" fillId="0" borderId="1" xfId="0" applyFont="1" applyBorder="1" applyAlignment="1" applyProtection="1">
      <alignment horizontal="left" vertical="center" indent="1"/>
      <protection locked="0"/>
    </xf>
    <xf numFmtId="0" fontId="6" fillId="0" borderId="14" xfId="0" applyFont="1" applyBorder="1" applyAlignment="1" applyProtection="1">
      <alignment horizontal="left" vertical="center" indent="1"/>
      <protection locked="0"/>
    </xf>
    <xf numFmtId="0" fontId="6" fillId="0" borderId="37" xfId="0" applyFont="1" applyBorder="1" applyAlignment="1" applyProtection="1">
      <alignment horizontal="left" vertical="center" indent="1"/>
      <protection locked="0"/>
    </xf>
    <xf numFmtId="0" fontId="6" fillId="0" borderId="18" xfId="0" applyFont="1" applyBorder="1" applyAlignment="1" applyProtection="1">
      <alignment horizontal="left" vertical="center" indent="1"/>
      <protection locked="0"/>
    </xf>
    <xf numFmtId="0" fontId="6" fillId="0" borderId="20" xfId="0" applyFont="1" applyBorder="1" applyAlignment="1" applyProtection="1">
      <alignment horizontal="left" vertical="center" indent="1"/>
      <protection locked="0"/>
    </xf>
    <xf numFmtId="167" fontId="14" fillId="5" borderId="35" xfId="0" applyNumberFormat="1" applyFont="1" applyFill="1" applyBorder="1" applyAlignment="1">
      <alignment horizontal="right" vertical="center" indent="1"/>
    </xf>
    <xf numFmtId="167" fontId="14" fillId="5" borderId="27" xfId="0" applyNumberFormat="1" applyFont="1" applyFill="1" applyBorder="1" applyAlignment="1">
      <alignment horizontal="right" vertical="center" indent="1"/>
    </xf>
    <xf numFmtId="0" fontId="13" fillId="3" borderId="6" xfId="0" applyFont="1" applyFill="1" applyBorder="1" applyAlignment="1">
      <alignment horizontal="left" vertical="center" wrapText="1" indent="1"/>
    </xf>
    <xf numFmtId="0" fontId="13" fillId="3" borderId="0" xfId="0" applyFont="1" applyFill="1" applyAlignment="1">
      <alignment horizontal="left" vertical="center" wrapText="1" indent="1"/>
    </xf>
    <xf numFmtId="0" fontId="21" fillId="6" borderId="3"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49" fontId="6" fillId="0" borderId="22"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0" fontId="6" fillId="0" borderId="24" xfId="0" applyFont="1" applyBorder="1" applyAlignment="1" applyProtection="1">
      <alignment horizontal="left" vertical="center" indent="1"/>
      <protection locked="0"/>
    </xf>
    <xf numFmtId="0" fontId="6" fillId="0" borderId="16"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0" fontId="6" fillId="6" borderId="2" xfId="0" applyFont="1" applyFill="1" applyBorder="1" applyAlignment="1">
      <alignment horizontal="left" vertical="center" indent="1"/>
    </xf>
    <xf numFmtId="0" fontId="6" fillId="6" borderId="38" xfId="0" applyFont="1" applyFill="1" applyBorder="1" applyAlignment="1">
      <alignment horizontal="left" vertical="center" indent="1"/>
    </xf>
    <xf numFmtId="0" fontId="6" fillId="6" borderId="39" xfId="0" applyFont="1" applyFill="1" applyBorder="1" applyAlignment="1">
      <alignment horizontal="left" vertical="center" indent="1"/>
    </xf>
    <xf numFmtId="0" fontId="6" fillId="6" borderId="22" xfId="0" applyFont="1" applyFill="1" applyBorder="1" applyAlignment="1">
      <alignment horizontal="left" vertical="center" indent="1"/>
    </xf>
    <xf numFmtId="0" fontId="6" fillId="6" borderId="40" xfId="0" applyFont="1" applyFill="1" applyBorder="1" applyAlignment="1">
      <alignment horizontal="left" vertical="center" indent="1"/>
    </xf>
    <xf numFmtId="0" fontId="6" fillId="6" borderId="33" xfId="0" applyFont="1" applyFill="1" applyBorder="1" applyAlignment="1">
      <alignment horizontal="left" vertical="center" indent="1"/>
    </xf>
    <xf numFmtId="0" fontId="6" fillId="6" borderId="19" xfId="0" applyFont="1" applyFill="1" applyBorder="1" applyAlignment="1">
      <alignment horizontal="left" vertical="center" indent="1"/>
    </xf>
    <xf numFmtId="0" fontId="6" fillId="6" borderId="36" xfId="0" applyFont="1" applyFill="1" applyBorder="1" applyAlignment="1">
      <alignment horizontal="left" vertical="center" indent="1"/>
    </xf>
    <xf numFmtId="0" fontId="6" fillId="6" borderId="34" xfId="0" applyFont="1" applyFill="1" applyBorder="1" applyAlignment="1">
      <alignment horizontal="left" vertical="center" indent="1"/>
    </xf>
    <xf numFmtId="167" fontId="7" fillId="6" borderId="35" xfId="0" applyNumberFormat="1" applyFont="1" applyFill="1" applyBorder="1" applyAlignment="1">
      <alignment horizontal="right" vertical="center" indent="1"/>
    </xf>
    <xf numFmtId="167" fontId="7" fillId="6" borderId="27" xfId="0" applyNumberFormat="1" applyFont="1" applyFill="1" applyBorder="1" applyAlignment="1">
      <alignment horizontal="right" vertical="center" indent="1"/>
    </xf>
    <xf numFmtId="167" fontId="7" fillId="6" borderId="3" xfId="0" applyNumberFormat="1" applyFont="1" applyFill="1" applyBorder="1" applyAlignment="1">
      <alignment horizontal="right" vertical="center" indent="1"/>
    </xf>
    <xf numFmtId="167" fontId="7" fillId="6" borderId="8" xfId="0" applyNumberFormat="1" applyFont="1" applyFill="1" applyBorder="1" applyAlignment="1">
      <alignment horizontal="right" vertical="center" indent="1"/>
    </xf>
    <xf numFmtId="0" fontId="11" fillId="0" borderId="9" xfId="2" applyFont="1" applyBorder="1" applyAlignment="1">
      <alignment horizontal="left" vertical="center"/>
    </xf>
    <xf numFmtId="0" fontId="7" fillId="6" borderId="17" xfId="2" applyFont="1" applyFill="1" applyBorder="1" applyAlignment="1">
      <alignment horizontal="left" vertical="center" indent="1"/>
    </xf>
    <xf numFmtId="0" fontId="7" fillId="6" borderId="19" xfId="2" applyFont="1" applyFill="1" applyBorder="1" applyAlignment="1">
      <alignment horizontal="left" vertical="center" indent="1"/>
    </xf>
    <xf numFmtId="170" fontId="6" fillId="6" borderId="17" xfId="3" applyNumberFormat="1" applyFont="1" applyFill="1" applyBorder="1" applyAlignment="1" applyProtection="1">
      <alignment horizontal="left" vertical="center" indent="1"/>
    </xf>
    <xf numFmtId="170" fontId="6" fillId="6" borderId="18" xfId="3" applyNumberFormat="1" applyFont="1" applyFill="1" applyBorder="1" applyAlignment="1" applyProtection="1">
      <alignment horizontal="left" vertical="center" indent="1"/>
    </xf>
    <xf numFmtId="170" fontId="6" fillId="6" borderId="20" xfId="3" applyNumberFormat="1" applyFont="1" applyFill="1" applyBorder="1" applyAlignment="1" applyProtection="1">
      <alignment horizontal="left" vertical="center" indent="1"/>
    </xf>
    <xf numFmtId="3" fontId="7" fillId="6" borderId="13" xfId="2" applyNumberFormat="1" applyFont="1" applyFill="1" applyBorder="1" applyAlignment="1">
      <alignment horizontal="left" vertical="center" indent="1"/>
    </xf>
    <xf numFmtId="3" fontId="7" fillId="6" borderId="2" xfId="2" applyNumberFormat="1" applyFont="1" applyFill="1" applyBorder="1" applyAlignment="1">
      <alignment horizontal="left" vertical="center" indent="1"/>
    </xf>
    <xf numFmtId="170" fontId="6" fillId="6" borderId="13" xfId="3" applyNumberFormat="1" applyFont="1" applyFill="1" applyBorder="1" applyAlignment="1" applyProtection="1">
      <alignment horizontal="left" vertical="center" indent="1"/>
    </xf>
    <xf numFmtId="170" fontId="6" fillId="6" borderId="1" xfId="3" applyNumberFormat="1" applyFont="1" applyFill="1" applyBorder="1" applyAlignment="1" applyProtection="1">
      <alignment horizontal="left" vertical="center" indent="1"/>
    </xf>
    <xf numFmtId="170" fontId="6" fillId="6" borderId="14" xfId="3" applyNumberFormat="1" applyFont="1" applyFill="1" applyBorder="1" applyAlignment="1" applyProtection="1">
      <alignment horizontal="left" vertical="center" indent="1"/>
    </xf>
    <xf numFmtId="0" fontId="7" fillId="6" borderId="15" xfId="2" applyFont="1" applyFill="1" applyBorder="1" applyAlignment="1">
      <alignment horizontal="left" vertical="center" indent="1"/>
    </xf>
    <xf numFmtId="0" fontId="7" fillId="6" borderId="22" xfId="2" applyFont="1" applyFill="1" applyBorder="1" applyAlignment="1">
      <alignment horizontal="left" vertical="center" indent="1"/>
    </xf>
    <xf numFmtId="49" fontId="6" fillId="6" borderId="15" xfId="3" applyNumberFormat="1" applyFont="1" applyFill="1" applyBorder="1" applyAlignment="1" applyProtection="1">
      <alignment horizontal="left" vertical="center" indent="1"/>
    </xf>
    <xf numFmtId="49" fontId="6" fillId="6" borderId="16" xfId="3" applyNumberFormat="1" applyFont="1" applyFill="1" applyBorder="1" applyAlignment="1" applyProtection="1">
      <alignment horizontal="left" vertical="center" indent="1"/>
    </xf>
    <xf numFmtId="49" fontId="6" fillId="6" borderId="29" xfId="3" applyNumberFormat="1" applyFont="1" applyFill="1" applyBorder="1" applyAlignment="1" applyProtection="1">
      <alignment horizontal="left" vertical="center" indent="1"/>
    </xf>
    <xf numFmtId="49" fontId="6" fillId="6" borderId="16" xfId="2" applyNumberFormat="1" applyFont="1" applyFill="1" applyBorder="1" applyAlignment="1">
      <alignment horizontal="center" vertical="center"/>
    </xf>
    <xf numFmtId="0" fontId="6" fillId="6" borderId="29" xfId="2" applyFont="1" applyFill="1" applyBorder="1" applyAlignment="1">
      <alignment horizontal="center" vertical="center"/>
    </xf>
    <xf numFmtId="0" fontId="6" fillId="0" borderId="23" xfId="2" applyFont="1" applyBorder="1" applyAlignment="1" applyProtection="1">
      <alignment horizontal="left" vertical="center" wrapText="1"/>
      <protection locked="0"/>
    </xf>
    <xf numFmtId="0" fontId="6" fillId="0" borderId="14" xfId="2" applyFont="1" applyBorder="1" applyAlignment="1" applyProtection="1">
      <alignment horizontal="left" vertical="center" wrapText="1"/>
      <protection locked="0"/>
    </xf>
    <xf numFmtId="3" fontId="7" fillId="6" borderId="37" xfId="2" applyNumberFormat="1" applyFont="1" applyFill="1" applyBorder="1" applyAlignment="1">
      <alignment horizontal="left" vertical="center" indent="1"/>
    </xf>
    <xf numFmtId="3" fontId="7" fillId="6" borderId="20" xfId="2" applyNumberFormat="1" applyFont="1" applyFill="1" applyBorder="1" applyAlignment="1">
      <alignment horizontal="left" vertical="center" indent="1"/>
    </xf>
    <xf numFmtId="0" fontId="6" fillId="0" borderId="31" xfId="2" applyFont="1" applyBorder="1" applyAlignment="1" applyProtection="1">
      <alignment horizontal="center" vertical="center" wrapText="1"/>
      <protection locked="0"/>
    </xf>
    <xf numFmtId="0" fontId="6" fillId="0" borderId="39" xfId="2" applyFont="1" applyBorder="1" applyAlignment="1" applyProtection="1">
      <alignment horizontal="center" vertical="center" wrapText="1"/>
      <protection locked="0"/>
    </xf>
    <xf numFmtId="0" fontId="7" fillId="6" borderId="30" xfId="2" applyFont="1" applyFill="1" applyBorder="1" applyAlignment="1">
      <alignment horizontal="center" vertical="center" wrapText="1"/>
    </xf>
    <xf numFmtId="0" fontId="7" fillId="6" borderId="36" xfId="2" applyFont="1" applyFill="1" applyBorder="1" applyAlignment="1">
      <alignment horizontal="center" vertical="center" wrapText="1"/>
    </xf>
    <xf numFmtId="0" fontId="7" fillId="6" borderId="37" xfId="2" applyFont="1" applyFill="1" applyBorder="1" applyAlignment="1">
      <alignment horizontal="center" vertical="center" wrapText="1"/>
    </xf>
    <xf numFmtId="0" fontId="6" fillId="0" borderId="31" xfId="2" applyFont="1" applyBorder="1" applyAlignment="1" applyProtection="1">
      <alignment horizontal="center" vertical="center"/>
      <protection locked="0"/>
    </xf>
    <xf numFmtId="0" fontId="6" fillId="0" borderId="38" xfId="2" applyFont="1" applyBorder="1" applyAlignment="1" applyProtection="1">
      <alignment horizontal="center" vertical="center"/>
      <protection locked="0"/>
    </xf>
    <xf numFmtId="0" fontId="6" fillId="0" borderId="23" xfId="2" applyFont="1" applyBorder="1" applyAlignment="1" applyProtection="1">
      <alignment horizontal="center" vertical="center"/>
      <protection locked="0"/>
    </xf>
    <xf numFmtId="0" fontId="21" fillId="6" borderId="3" xfId="2" applyFont="1" applyFill="1" applyBorder="1" applyAlignment="1">
      <alignment horizontal="center" vertical="center"/>
    </xf>
    <xf numFmtId="0" fontId="21" fillId="6" borderId="4" xfId="2" applyFont="1" applyFill="1" applyBorder="1" applyAlignment="1">
      <alignment horizontal="center" vertical="center"/>
    </xf>
    <xf numFmtId="0" fontId="21" fillId="6" borderId="5" xfId="2" applyFont="1" applyFill="1" applyBorder="1" applyAlignment="1">
      <alignment horizontal="center" vertical="center"/>
    </xf>
    <xf numFmtId="0" fontId="21" fillId="6" borderId="8" xfId="2" applyFont="1" applyFill="1" applyBorder="1" applyAlignment="1">
      <alignment horizontal="center" vertical="center"/>
    </xf>
    <xf numFmtId="0" fontId="21" fillId="6" borderId="9" xfId="2" applyFont="1" applyFill="1" applyBorder="1" applyAlignment="1">
      <alignment horizontal="center" vertical="center"/>
    </xf>
    <xf numFmtId="0" fontId="21" fillId="6" borderId="10" xfId="2" applyFont="1" applyFill="1" applyBorder="1" applyAlignment="1">
      <alignment horizontal="center" vertical="center"/>
    </xf>
    <xf numFmtId="0" fontId="6" fillId="0" borderId="24" xfId="2" applyFont="1" applyBorder="1" applyAlignment="1" applyProtection="1">
      <alignment horizontal="left" vertical="center" wrapText="1"/>
      <protection locked="0"/>
    </xf>
    <xf numFmtId="0" fontId="6" fillId="0" borderId="29" xfId="2" applyFont="1" applyBorder="1" applyAlignment="1" applyProtection="1">
      <alignment horizontal="left" vertical="center" wrapText="1"/>
      <protection locked="0"/>
    </xf>
    <xf numFmtId="0" fontId="6" fillId="0" borderId="32" xfId="2" applyFont="1" applyBorder="1" applyAlignment="1" applyProtection="1">
      <alignment horizontal="center" vertical="center"/>
      <protection locked="0"/>
    </xf>
    <xf numFmtId="0" fontId="6" fillId="0" borderId="40" xfId="2" applyFont="1" applyBorder="1" applyAlignment="1" applyProtection="1">
      <alignment horizontal="center" vertical="center"/>
      <protection locked="0"/>
    </xf>
    <xf numFmtId="0" fontId="6" fillId="0" borderId="24" xfId="2" applyFont="1" applyBorder="1" applyAlignment="1" applyProtection="1">
      <alignment horizontal="center" vertical="center"/>
      <protection locked="0"/>
    </xf>
    <xf numFmtId="0" fontId="20" fillId="0" borderId="9" xfId="2" applyFont="1" applyBorder="1" applyAlignment="1">
      <alignment horizontal="left" vertical="center"/>
    </xf>
    <xf numFmtId="0" fontId="7" fillId="6" borderId="17" xfId="2" applyFont="1" applyFill="1" applyBorder="1" applyAlignment="1">
      <alignment horizontal="center" vertical="center" wrapText="1"/>
    </xf>
    <xf numFmtId="0" fontId="7" fillId="6" borderId="18" xfId="2" applyFont="1" applyFill="1" applyBorder="1" applyAlignment="1">
      <alignment horizontal="center" vertical="center" wrapText="1"/>
    </xf>
    <xf numFmtId="3" fontId="7" fillId="6" borderId="36" xfId="2" applyNumberFormat="1" applyFont="1" applyFill="1" applyBorder="1" applyAlignment="1">
      <alignment horizontal="left" vertical="center" wrapText="1" indent="1"/>
    </xf>
    <xf numFmtId="3" fontId="7" fillId="6" borderId="34" xfId="2" applyNumberFormat="1" applyFont="1" applyFill="1" applyBorder="1" applyAlignment="1">
      <alignment horizontal="left" vertical="center" wrapText="1" indent="1"/>
    </xf>
    <xf numFmtId="0" fontId="6" fillId="0" borderId="13" xfId="2" applyFont="1" applyBorder="1" applyAlignment="1" applyProtection="1">
      <alignment horizontal="left" vertical="center" indent="1"/>
      <protection locked="0"/>
    </xf>
    <xf numFmtId="0" fontId="6" fillId="0" borderId="1" xfId="2" applyFont="1" applyBorder="1" applyAlignment="1" applyProtection="1">
      <alignment horizontal="left" vertical="center" indent="1"/>
      <protection locked="0"/>
    </xf>
    <xf numFmtId="0" fontId="6" fillId="0" borderId="38" xfId="2" applyFont="1" applyBorder="1" applyAlignment="1" applyProtection="1">
      <alignment horizontal="left" vertical="center" wrapText="1"/>
      <protection locked="0"/>
    </xf>
    <xf numFmtId="0" fontId="6" fillId="0" borderId="39" xfId="2" applyFont="1" applyBorder="1" applyAlignment="1" applyProtection="1">
      <alignment horizontal="left" vertical="center" wrapText="1"/>
      <protection locked="0"/>
    </xf>
    <xf numFmtId="0" fontId="6" fillId="0" borderId="15" xfId="2" applyFont="1" applyBorder="1" applyAlignment="1" applyProtection="1">
      <alignment horizontal="left" vertical="center" indent="1"/>
      <protection locked="0"/>
    </xf>
    <xf numFmtId="0" fontId="6" fillId="0" borderId="16" xfId="2" applyFont="1" applyBorder="1" applyAlignment="1" applyProtection="1">
      <alignment horizontal="left" vertical="center" indent="1"/>
      <protection locked="0"/>
    </xf>
    <xf numFmtId="0" fontId="6" fillId="0" borderId="40" xfId="2" applyFont="1" applyBorder="1" applyAlignment="1" applyProtection="1">
      <alignment horizontal="left" vertical="center" wrapText="1"/>
      <protection locked="0"/>
    </xf>
    <xf numFmtId="0" fontId="6" fillId="0" borderId="33" xfId="2" applyFont="1" applyBorder="1" applyAlignment="1" applyProtection="1">
      <alignment horizontal="left" vertical="center" wrapText="1"/>
      <protection locked="0"/>
    </xf>
    <xf numFmtId="0" fontId="7" fillId="6" borderId="18" xfId="2" applyFont="1" applyFill="1" applyBorder="1" applyAlignment="1">
      <alignment horizontal="left" vertical="center" indent="1"/>
    </xf>
    <xf numFmtId="170" fontId="6" fillId="6" borderId="30" xfId="3" applyNumberFormat="1" applyFont="1" applyFill="1" applyBorder="1" applyAlignment="1" applyProtection="1">
      <alignment horizontal="left" vertical="center" indent="1"/>
    </xf>
    <xf numFmtId="170" fontId="6" fillId="6" borderId="36" xfId="3" applyNumberFormat="1" applyFont="1" applyFill="1" applyBorder="1" applyAlignment="1" applyProtection="1">
      <alignment horizontal="left" vertical="center" indent="1"/>
    </xf>
    <xf numFmtId="170" fontId="6" fillId="6" borderId="34" xfId="3" applyNumberFormat="1" applyFont="1" applyFill="1" applyBorder="1" applyAlignment="1" applyProtection="1">
      <alignment horizontal="left" vertical="center" indent="1"/>
    </xf>
    <xf numFmtId="3" fontId="7" fillId="6" borderId="1" xfId="2" applyNumberFormat="1" applyFont="1" applyFill="1" applyBorder="1" applyAlignment="1">
      <alignment horizontal="left" vertical="center" indent="1"/>
    </xf>
    <xf numFmtId="170" fontId="6" fillId="6" borderId="31" xfId="3" applyNumberFormat="1" applyFont="1" applyFill="1" applyBorder="1" applyAlignment="1" applyProtection="1">
      <alignment horizontal="left" vertical="center" indent="1"/>
    </xf>
    <xf numFmtId="170" fontId="6" fillId="6" borderId="38" xfId="3" applyNumberFormat="1" applyFont="1" applyFill="1" applyBorder="1" applyAlignment="1" applyProtection="1">
      <alignment horizontal="left" vertical="center" indent="1"/>
    </xf>
    <xf numFmtId="170" fontId="6" fillId="6" borderId="39" xfId="3" applyNumberFormat="1" applyFont="1" applyFill="1" applyBorder="1" applyAlignment="1" applyProtection="1">
      <alignment horizontal="left" vertical="center" indent="1"/>
    </xf>
    <xf numFmtId="0" fontId="21" fillId="4" borderId="3"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5" xfId="2" applyFont="1" applyFill="1" applyBorder="1" applyAlignment="1">
      <alignment horizontal="center" vertical="center"/>
    </xf>
    <xf numFmtId="0" fontId="21" fillId="4" borderId="8" xfId="2" applyFont="1" applyFill="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0" fontId="6" fillId="0" borderId="32" xfId="2" applyFont="1" applyBorder="1" applyAlignment="1" applyProtection="1">
      <alignment horizontal="center" vertical="center" wrapText="1"/>
      <protection locked="0"/>
    </xf>
    <xf numFmtId="0" fontId="6" fillId="0" borderId="33" xfId="2" applyFont="1" applyBorder="1" applyAlignment="1" applyProtection="1">
      <alignment horizontal="center" vertical="center" wrapText="1"/>
      <protection locked="0"/>
    </xf>
    <xf numFmtId="170" fontId="6" fillId="6" borderId="16" xfId="3" applyNumberFormat="1" applyFont="1" applyFill="1" applyBorder="1" applyAlignment="1" applyProtection="1">
      <alignment horizontal="center" vertical="center"/>
    </xf>
    <xf numFmtId="170" fontId="6" fillId="6" borderId="29" xfId="3" applyNumberFormat="1" applyFont="1" applyFill="1" applyBorder="1" applyAlignment="1" applyProtection="1">
      <alignment horizontal="center" vertical="center"/>
    </xf>
    <xf numFmtId="0" fontId="7" fillId="6" borderId="16" xfId="2" applyFont="1" applyFill="1" applyBorder="1" applyAlignment="1">
      <alignment horizontal="left" vertical="center" indent="1"/>
    </xf>
    <xf numFmtId="49" fontId="6" fillId="6" borderId="32" xfId="3" applyNumberFormat="1" applyFont="1" applyFill="1" applyBorder="1" applyAlignment="1" applyProtection="1">
      <alignment horizontal="left" vertical="center" indent="1"/>
    </xf>
    <xf numFmtId="49" fontId="6" fillId="6" borderId="40" xfId="3" applyNumberFormat="1" applyFont="1" applyFill="1" applyBorder="1" applyAlignment="1" applyProtection="1">
      <alignment horizontal="left" vertical="center" indent="1"/>
    </xf>
    <xf numFmtId="49" fontId="6" fillId="6" borderId="33" xfId="3" applyNumberFormat="1" applyFont="1" applyFill="1" applyBorder="1" applyAlignment="1" applyProtection="1">
      <alignment horizontal="left" vertical="center" indent="1"/>
    </xf>
    <xf numFmtId="0" fontId="7" fillId="6" borderId="32" xfId="2" applyFont="1" applyFill="1" applyBorder="1" applyAlignment="1">
      <alignment horizontal="left" vertical="center" indent="1"/>
    </xf>
    <xf numFmtId="0" fontId="7" fillId="6" borderId="24" xfId="2" applyFont="1" applyFill="1" applyBorder="1" applyAlignment="1">
      <alignment horizontal="left" vertical="center" indent="1"/>
    </xf>
    <xf numFmtId="170" fontId="6" fillId="6" borderId="22" xfId="3" applyNumberFormat="1" applyFont="1" applyFill="1" applyBorder="1" applyAlignment="1" applyProtection="1">
      <alignment horizontal="center" vertical="center"/>
    </xf>
    <xf numFmtId="170" fontId="6" fillId="6" borderId="33" xfId="3" applyNumberFormat="1" applyFont="1" applyFill="1" applyBorder="1" applyAlignment="1" applyProtection="1">
      <alignment horizontal="center" vertical="center"/>
    </xf>
    <xf numFmtId="3" fontId="7" fillId="6" borderId="30" xfId="2" applyNumberFormat="1" applyFont="1" applyFill="1" applyBorder="1" applyAlignment="1">
      <alignment horizontal="left" vertical="center" wrapText="1" indent="1"/>
    </xf>
  </cellXfs>
  <cellStyles count="4">
    <cellStyle name="Normal" xfId="0" builtinId="0"/>
    <cellStyle name="Normal 2" xfId="2" xr:uid="{D25C02B5-DDC7-459A-A535-0972B0C66E38}"/>
    <cellStyle name="Procent" xfId="1" builtinId="5"/>
    <cellStyle name="Tusental 2" xfId="3" xr:uid="{00805B05-B4CE-4458-B55F-908A93A99E57}"/>
  </cellStyles>
  <dxfs count="0"/>
  <tableStyles count="0" defaultTableStyle="TableStyleMedium2" defaultPivotStyle="PivotStyleLight16"/>
  <colors>
    <mruColors>
      <color rgb="FFF2E6F4"/>
      <color rgb="FFEAF6FB"/>
      <color rgb="FFE1EFFF"/>
      <color rgb="FFF2F2F2"/>
      <color rgb="FFE1FFFF"/>
      <color rgb="FF004376"/>
      <color rgb="FF006D71"/>
      <color rgb="FF0076CF"/>
      <color rgb="FF02A6A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6601884</xdr:colOff>
      <xdr:row>0</xdr:row>
      <xdr:rowOff>79376</xdr:rowOff>
    </xdr:from>
    <xdr:to>
      <xdr:col>0</xdr:col>
      <xdr:colOff>7486698</xdr:colOff>
      <xdr:row>0</xdr:row>
      <xdr:rowOff>506868</xdr:rowOff>
    </xdr:to>
    <xdr:pic>
      <xdr:nvPicPr>
        <xdr:cNvPr id="10" name="Bildobjekt 1" descr="Tillväxtverkets logotyp">
          <a:extLst>
            <a:ext uri="{FF2B5EF4-FFF2-40B4-BE49-F238E27FC236}">
              <a16:creationId xmlns:a16="http://schemas.microsoft.com/office/drawing/2014/main" id="{1EA9015E-B633-47BF-A104-A252920DE8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1884" y="79376"/>
          <a:ext cx="884814" cy="4274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117431</xdr:colOff>
      <xdr:row>0</xdr:row>
      <xdr:rowOff>1</xdr:rowOff>
    </xdr:from>
    <xdr:to>
      <xdr:col>14</xdr:col>
      <xdr:colOff>108905</xdr:colOff>
      <xdr:row>0</xdr:row>
      <xdr:rowOff>537210</xdr:rowOff>
    </xdr:to>
    <xdr:pic>
      <xdr:nvPicPr>
        <xdr:cNvPr id="3" name="Bildobjekt 2" descr="Tillväxtverkets logotyp">
          <a:extLst>
            <a:ext uri="{FF2B5EF4-FFF2-40B4-BE49-F238E27FC236}">
              <a16:creationId xmlns:a16="http://schemas.microsoft.com/office/drawing/2014/main" id="{2490ECC9-D50F-DE49-E211-1C8C1594D7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5231" y="1"/>
          <a:ext cx="1157334" cy="5429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2000250</xdr:colOff>
      <xdr:row>0</xdr:row>
      <xdr:rowOff>71437</xdr:rowOff>
    </xdr:from>
    <xdr:to>
      <xdr:col>17</xdr:col>
      <xdr:colOff>26241</xdr:colOff>
      <xdr:row>0</xdr:row>
      <xdr:rowOff>614361</xdr:rowOff>
    </xdr:to>
    <xdr:pic>
      <xdr:nvPicPr>
        <xdr:cNvPr id="4" name="Bildobjekt 3" descr="Tillväxtverkets logotyp">
          <a:extLst>
            <a:ext uri="{FF2B5EF4-FFF2-40B4-BE49-F238E27FC236}">
              <a16:creationId xmlns:a16="http://schemas.microsoft.com/office/drawing/2014/main" id="{B96E9B79-3ECF-4CAD-AB5D-644819930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4813" y="71437"/>
          <a:ext cx="1157334" cy="5429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1500187</xdr:colOff>
      <xdr:row>0</xdr:row>
      <xdr:rowOff>47625</xdr:rowOff>
    </xdr:from>
    <xdr:to>
      <xdr:col>18</xdr:col>
      <xdr:colOff>26239</xdr:colOff>
      <xdr:row>0</xdr:row>
      <xdr:rowOff>590549</xdr:rowOff>
    </xdr:to>
    <xdr:pic>
      <xdr:nvPicPr>
        <xdr:cNvPr id="2" name="Bildobjekt 1" descr="Tillväxtverkets logotyp">
          <a:extLst>
            <a:ext uri="{FF2B5EF4-FFF2-40B4-BE49-F238E27FC236}">
              <a16:creationId xmlns:a16="http://schemas.microsoft.com/office/drawing/2014/main" id="{92C9AE3C-FA93-4FE5-B2B1-1245DFBE2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18718" y="47625"/>
          <a:ext cx="1157334" cy="54292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1369219</xdr:colOff>
      <xdr:row>0</xdr:row>
      <xdr:rowOff>0</xdr:rowOff>
    </xdr:from>
    <xdr:to>
      <xdr:col>16</xdr:col>
      <xdr:colOff>26240</xdr:colOff>
      <xdr:row>0</xdr:row>
      <xdr:rowOff>542924</xdr:rowOff>
    </xdr:to>
    <xdr:pic>
      <xdr:nvPicPr>
        <xdr:cNvPr id="2" name="Bildobjekt 1" descr="Tillväxtverkets logotyp">
          <a:extLst>
            <a:ext uri="{FF2B5EF4-FFF2-40B4-BE49-F238E27FC236}">
              <a16:creationId xmlns:a16="http://schemas.microsoft.com/office/drawing/2014/main" id="{CDBF860B-9A7B-436C-B827-578DA2FFA4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0" y="0"/>
          <a:ext cx="1157334" cy="54292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2000250</xdr:colOff>
      <xdr:row>0</xdr:row>
      <xdr:rowOff>35719</xdr:rowOff>
    </xdr:from>
    <xdr:to>
      <xdr:col>15</xdr:col>
      <xdr:colOff>38146</xdr:colOff>
      <xdr:row>0</xdr:row>
      <xdr:rowOff>574833</xdr:rowOff>
    </xdr:to>
    <xdr:pic>
      <xdr:nvPicPr>
        <xdr:cNvPr id="2" name="Bildobjekt 1" descr="Tillväxtverkets logotyp">
          <a:extLst>
            <a:ext uri="{FF2B5EF4-FFF2-40B4-BE49-F238E27FC236}">
              <a16:creationId xmlns:a16="http://schemas.microsoft.com/office/drawing/2014/main" id="{9B772A66-B46D-4772-8D4D-BB22CA4E7B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6500" y="35719"/>
          <a:ext cx="1157334" cy="542924"/>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FE2D9FB9-3544-48D8-BABD-654AB6590618}">
  <we:reference id="b140c5b2-a01b-4b34-99db-bcbaa712ea06" version="1.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tabSelected="1" showRuler="0" zoomScale="120" zoomScaleNormal="120" zoomScalePageLayoutView="90" workbookViewId="0"/>
  </sheetViews>
  <sheetFormatPr defaultColWidth="9.28515625" defaultRowHeight="12.75"/>
  <cols>
    <col min="1" max="1" width="113.7109375" style="114" customWidth="1"/>
    <col min="2" max="18" width="9.28515625" style="114"/>
    <col min="19" max="16384" width="9.28515625" style="1"/>
  </cols>
  <sheetData>
    <row r="1" spans="1:18" s="32" customFormat="1" ht="45" customHeight="1">
      <c r="A1" s="122" t="s">
        <v>0</v>
      </c>
      <c r="B1" s="119"/>
      <c r="C1" s="119"/>
      <c r="D1" s="119"/>
      <c r="E1" s="119"/>
      <c r="F1" s="119"/>
      <c r="G1" s="119"/>
      <c r="H1" s="119"/>
      <c r="I1" s="119"/>
      <c r="J1" s="119"/>
      <c r="K1" s="119"/>
      <c r="L1" s="119"/>
      <c r="M1" s="119"/>
      <c r="N1" s="119"/>
      <c r="O1" s="119"/>
      <c r="P1" s="119"/>
      <c r="Q1" s="119"/>
      <c r="R1" s="119"/>
    </row>
    <row r="2" spans="1:18">
      <c r="A2" s="114" t="s">
        <v>1</v>
      </c>
    </row>
    <row r="3" spans="1:18">
      <c r="A3" s="114" t="s">
        <v>2</v>
      </c>
    </row>
    <row r="4" spans="1:18" s="18" customFormat="1">
      <c r="A4" s="123"/>
      <c r="B4" s="120"/>
      <c r="C4" s="120"/>
      <c r="D4" s="120"/>
      <c r="E4" s="120"/>
      <c r="F4" s="120"/>
      <c r="G4" s="120"/>
      <c r="H4" s="120"/>
      <c r="I4" s="120"/>
      <c r="J4" s="120"/>
      <c r="K4" s="120"/>
      <c r="L4" s="120"/>
      <c r="M4" s="120"/>
      <c r="N4" s="120"/>
      <c r="O4" s="120"/>
      <c r="P4" s="120"/>
      <c r="Q4" s="120"/>
      <c r="R4" s="120"/>
    </row>
    <row r="5" spans="1:18">
      <c r="A5" s="117" t="s">
        <v>3</v>
      </c>
      <c r="B5" s="117"/>
      <c r="C5" s="117"/>
      <c r="D5" s="117"/>
      <c r="E5" s="117"/>
      <c r="F5" s="117"/>
      <c r="G5" s="117"/>
      <c r="H5" s="117"/>
      <c r="I5" s="117"/>
      <c r="J5" s="117"/>
      <c r="K5" s="117"/>
      <c r="L5" s="117"/>
      <c r="M5" s="117"/>
      <c r="N5" s="117"/>
      <c r="O5" s="117"/>
      <c r="P5" s="117"/>
      <c r="Q5" s="117"/>
      <c r="R5" s="117"/>
    </row>
    <row r="6" spans="1:18" ht="12.75" customHeight="1">
      <c r="A6" s="117" t="s">
        <v>4</v>
      </c>
      <c r="B6" s="117"/>
      <c r="C6" s="117"/>
      <c r="D6" s="117"/>
      <c r="E6" s="117"/>
      <c r="F6" s="117"/>
      <c r="G6" s="117"/>
      <c r="H6" s="117"/>
      <c r="I6" s="117"/>
      <c r="J6" s="117"/>
      <c r="K6" s="117"/>
      <c r="L6" s="117"/>
      <c r="M6" s="117"/>
      <c r="N6" s="117"/>
      <c r="O6" s="117"/>
      <c r="P6" s="117"/>
      <c r="Q6" s="117"/>
      <c r="R6" s="117"/>
    </row>
    <row r="7" spans="1:18">
      <c r="A7" s="117"/>
      <c r="B7" s="104"/>
      <c r="C7" s="104"/>
      <c r="D7" s="104"/>
      <c r="E7" s="104"/>
      <c r="F7" s="104"/>
      <c r="G7" s="104"/>
      <c r="H7" s="104"/>
      <c r="I7" s="104"/>
      <c r="J7" s="104"/>
      <c r="K7" s="104"/>
      <c r="L7" s="104"/>
      <c r="M7" s="104"/>
      <c r="N7" s="104"/>
      <c r="O7" s="104"/>
      <c r="P7" s="104"/>
      <c r="Q7" s="104"/>
      <c r="R7" s="104"/>
    </row>
    <row r="8" spans="1:18" s="33" customFormat="1" ht="24.95" customHeight="1">
      <c r="A8" s="129" t="s">
        <v>5</v>
      </c>
      <c r="B8" s="121"/>
      <c r="C8" s="121"/>
      <c r="D8" s="121"/>
      <c r="E8" s="121"/>
      <c r="F8" s="121"/>
      <c r="G8" s="121"/>
      <c r="H8" s="121"/>
      <c r="I8" s="121"/>
      <c r="J8" s="121"/>
      <c r="K8" s="121"/>
      <c r="L8" s="121"/>
      <c r="M8" s="121"/>
      <c r="N8" s="121"/>
      <c r="O8" s="121"/>
      <c r="P8" s="121"/>
      <c r="Q8" s="121"/>
      <c r="R8" s="121"/>
    </row>
    <row r="9" spans="1:18" ht="76.5">
      <c r="A9" s="104" t="s">
        <v>6</v>
      </c>
      <c r="B9" s="117"/>
      <c r="C9" s="117"/>
      <c r="D9" s="117"/>
      <c r="E9" s="117"/>
      <c r="F9" s="117"/>
      <c r="G9" s="117"/>
      <c r="H9" s="117"/>
      <c r="I9" s="117"/>
      <c r="J9" s="117"/>
      <c r="K9" s="117"/>
      <c r="L9" s="117"/>
      <c r="M9" s="117"/>
      <c r="N9" s="117"/>
      <c r="O9" s="117"/>
      <c r="P9" s="117"/>
      <c r="Q9" s="117"/>
      <c r="R9" s="117"/>
    </row>
    <row r="10" spans="1:18" s="33" customFormat="1" ht="24.95" customHeight="1">
      <c r="A10" s="129" t="s">
        <v>7</v>
      </c>
      <c r="B10" s="121"/>
      <c r="C10" s="121"/>
      <c r="D10" s="121"/>
      <c r="E10" s="121"/>
      <c r="F10" s="121"/>
      <c r="G10" s="121"/>
      <c r="H10" s="121"/>
      <c r="I10" s="121"/>
      <c r="J10" s="121"/>
      <c r="K10" s="121"/>
      <c r="L10" s="121"/>
      <c r="M10" s="121"/>
      <c r="N10" s="121"/>
      <c r="O10" s="121"/>
      <c r="P10" s="121"/>
      <c r="Q10" s="121"/>
      <c r="R10" s="121"/>
    </row>
    <row r="11" spans="1:18" s="17" customFormat="1" ht="38.25">
      <c r="A11" s="117" t="s">
        <v>8</v>
      </c>
      <c r="B11" s="117"/>
      <c r="C11" s="117"/>
      <c r="D11" s="117"/>
      <c r="E11" s="117"/>
      <c r="F11" s="117"/>
      <c r="G11" s="117"/>
      <c r="H11" s="117"/>
      <c r="I11" s="117"/>
      <c r="J11" s="117"/>
      <c r="K11" s="117"/>
      <c r="L11" s="117"/>
      <c r="M11" s="117"/>
      <c r="N11" s="117"/>
      <c r="O11" s="117"/>
      <c r="P11" s="117"/>
      <c r="Q11" s="117"/>
      <c r="R11" s="117"/>
    </row>
    <row r="12" spans="1:18" s="17" customFormat="1">
      <c r="A12" s="115"/>
      <c r="B12" s="115"/>
      <c r="C12" s="115"/>
      <c r="D12" s="115"/>
      <c r="E12" s="115"/>
      <c r="F12" s="115"/>
      <c r="G12" s="115"/>
      <c r="H12" s="115"/>
      <c r="I12" s="115"/>
      <c r="J12" s="115"/>
      <c r="K12" s="115"/>
      <c r="L12" s="115"/>
      <c r="M12" s="115"/>
      <c r="N12" s="115"/>
      <c r="O12" s="115"/>
      <c r="P12" s="115"/>
      <c r="Q12" s="115"/>
      <c r="R12" s="115"/>
    </row>
    <row r="13" spans="1:18" s="17" customFormat="1">
      <c r="A13" s="125" t="s">
        <v>9</v>
      </c>
      <c r="B13" s="115"/>
      <c r="C13" s="115"/>
      <c r="D13" s="115"/>
      <c r="E13" s="115"/>
      <c r="F13" s="115"/>
      <c r="G13" s="115"/>
      <c r="H13" s="115"/>
      <c r="I13" s="115"/>
      <c r="J13" s="115"/>
      <c r="K13" s="115"/>
      <c r="L13" s="115"/>
      <c r="M13" s="115"/>
      <c r="N13" s="115"/>
      <c r="O13" s="115"/>
      <c r="P13" s="115"/>
      <c r="Q13" s="115"/>
      <c r="R13" s="115"/>
    </row>
    <row r="14" spans="1:18" ht="25.5">
      <c r="A14" s="126" t="s">
        <v>10</v>
      </c>
    </row>
    <row r="15" spans="1:18" ht="12.75" customHeight="1">
      <c r="A15" s="126" t="s">
        <v>11</v>
      </c>
    </row>
    <row r="16" spans="1:18" s="33" customFormat="1" ht="24.95" customHeight="1">
      <c r="A16" s="129" t="s">
        <v>12</v>
      </c>
      <c r="B16" s="121"/>
      <c r="C16" s="121"/>
      <c r="D16" s="121"/>
      <c r="E16" s="121"/>
      <c r="F16" s="121"/>
      <c r="G16" s="121"/>
      <c r="H16" s="121"/>
      <c r="I16" s="121"/>
      <c r="J16" s="121"/>
      <c r="K16" s="121"/>
      <c r="L16" s="121"/>
      <c r="M16" s="121"/>
      <c r="N16" s="121"/>
      <c r="O16" s="121"/>
      <c r="P16" s="121"/>
      <c r="Q16" s="121"/>
      <c r="R16" s="121"/>
    </row>
    <row r="17" spans="1:18" s="17" customFormat="1" ht="38.25">
      <c r="A17" s="117" t="s">
        <v>13</v>
      </c>
      <c r="B17" s="117"/>
      <c r="C17" s="117"/>
      <c r="D17" s="117"/>
      <c r="E17" s="117"/>
      <c r="F17" s="117"/>
      <c r="G17" s="117"/>
      <c r="H17" s="117"/>
      <c r="I17" s="117"/>
      <c r="J17" s="117"/>
      <c r="K17" s="117"/>
      <c r="L17" s="117"/>
      <c r="M17" s="117"/>
      <c r="N17" s="117"/>
      <c r="O17" s="117"/>
      <c r="P17" s="117"/>
      <c r="Q17" s="117"/>
      <c r="R17" s="117"/>
    </row>
    <row r="18" spans="1:18" s="17" customFormat="1">
      <c r="A18" s="117"/>
      <c r="B18" s="117"/>
      <c r="C18" s="117"/>
      <c r="D18" s="117"/>
      <c r="E18" s="117"/>
      <c r="F18" s="117"/>
      <c r="G18" s="117"/>
      <c r="H18" s="117"/>
      <c r="I18" s="117"/>
      <c r="J18" s="117"/>
      <c r="K18" s="117"/>
      <c r="L18" s="117"/>
      <c r="M18" s="117"/>
      <c r="N18" s="117"/>
      <c r="O18" s="117"/>
      <c r="P18" s="117"/>
      <c r="Q18" s="117"/>
      <c r="R18" s="117"/>
    </row>
    <row r="19" spans="1:18">
      <c r="A19" s="125" t="s">
        <v>14</v>
      </c>
    </row>
    <row r="20" spans="1:18" s="17" customFormat="1">
      <c r="A20" s="126" t="s">
        <v>15</v>
      </c>
      <c r="B20" s="115"/>
      <c r="C20" s="104"/>
      <c r="D20" s="104"/>
      <c r="E20" s="104"/>
      <c r="F20" s="104"/>
      <c r="G20" s="104"/>
      <c r="H20" s="104"/>
      <c r="I20" s="104"/>
      <c r="J20" s="104"/>
      <c r="K20" s="104"/>
      <c r="L20" s="104"/>
      <c r="M20" s="104"/>
      <c r="N20" s="104"/>
      <c r="O20" s="104"/>
      <c r="P20" s="104"/>
      <c r="Q20" s="104"/>
      <c r="R20" s="104"/>
    </row>
    <row r="21" spans="1:18" s="17" customFormat="1" ht="12" customHeight="1">
      <c r="A21" s="126" t="s">
        <v>16</v>
      </c>
      <c r="B21" s="115"/>
      <c r="C21" s="104"/>
      <c r="D21" s="104"/>
      <c r="E21" s="104"/>
      <c r="F21" s="104"/>
      <c r="G21" s="104"/>
      <c r="H21" s="104"/>
      <c r="I21" s="104"/>
      <c r="J21" s="104"/>
      <c r="K21" s="104"/>
      <c r="L21" s="104"/>
      <c r="M21" s="104"/>
      <c r="N21" s="104"/>
      <c r="O21" s="104"/>
      <c r="P21" s="104"/>
      <c r="Q21" s="104"/>
      <c r="R21" s="104"/>
    </row>
    <row r="22" spans="1:18" s="17" customFormat="1" ht="25.5">
      <c r="A22" s="126" t="s">
        <v>17</v>
      </c>
      <c r="B22" s="115"/>
      <c r="C22" s="104"/>
      <c r="D22" s="104"/>
      <c r="E22" s="104"/>
      <c r="F22" s="104"/>
      <c r="G22" s="104"/>
      <c r="H22" s="104"/>
      <c r="I22" s="104"/>
      <c r="J22" s="104"/>
      <c r="K22" s="104"/>
      <c r="L22" s="104"/>
      <c r="M22" s="104"/>
      <c r="N22" s="104"/>
      <c r="O22" s="104"/>
      <c r="P22" s="104"/>
      <c r="Q22" s="104"/>
      <c r="R22" s="104"/>
    </row>
    <row r="23" spans="1:18" s="33" customFormat="1" ht="24.95" customHeight="1">
      <c r="A23" s="129" t="s">
        <v>18</v>
      </c>
      <c r="B23" s="121"/>
      <c r="C23" s="121"/>
      <c r="D23" s="121"/>
      <c r="E23" s="121"/>
      <c r="F23" s="121"/>
      <c r="G23" s="121"/>
      <c r="H23" s="121"/>
      <c r="I23" s="121"/>
      <c r="J23" s="121"/>
      <c r="K23" s="121"/>
      <c r="L23" s="121"/>
      <c r="M23" s="121"/>
      <c r="N23" s="121"/>
      <c r="O23" s="121"/>
      <c r="P23" s="121"/>
      <c r="Q23" s="121"/>
      <c r="R23" s="121"/>
    </row>
    <row r="24" spans="1:18" s="17" customFormat="1">
      <c r="A24" s="117" t="s">
        <v>19</v>
      </c>
      <c r="B24" s="117"/>
      <c r="C24" s="117"/>
      <c r="D24" s="117"/>
      <c r="E24" s="117"/>
      <c r="F24" s="117"/>
      <c r="G24" s="117"/>
      <c r="H24" s="117"/>
      <c r="I24" s="117"/>
      <c r="J24" s="117"/>
      <c r="K24" s="117"/>
      <c r="L24" s="117"/>
      <c r="M24" s="117"/>
      <c r="N24" s="117"/>
      <c r="O24" s="117"/>
      <c r="P24" s="117"/>
      <c r="Q24" s="117"/>
      <c r="R24" s="117"/>
    </row>
    <row r="25" spans="1:18">
      <c r="A25" s="124" t="s">
        <v>20</v>
      </c>
      <c r="F25" s="1"/>
    </row>
    <row r="26" spans="1:18">
      <c r="A26" s="124"/>
      <c r="F26" s="1"/>
    </row>
    <row r="27" spans="1:18">
      <c r="A27" s="127" t="s">
        <v>21</v>
      </c>
      <c r="F27" s="1"/>
    </row>
    <row r="28" spans="1:18">
      <c r="A28" s="124" t="s">
        <v>22</v>
      </c>
      <c r="F28" s="1"/>
    </row>
    <row r="29" spans="1:18" s="20" customFormat="1">
      <c r="A29" s="116" t="s">
        <v>23</v>
      </c>
      <c r="B29" s="115"/>
      <c r="C29" s="104"/>
      <c r="D29" s="104"/>
      <c r="E29" s="104"/>
      <c r="F29" s="104"/>
      <c r="G29" s="104"/>
      <c r="H29" s="104"/>
      <c r="I29" s="104"/>
      <c r="J29" s="104"/>
      <c r="K29" s="104"/>
      <c r="L29" s="104"/>
      <c r="M29" s="104"/>
      <c r="N29" s="104"/>
      <c r="O29" s="104"/>
      <c r="P29" s="104"/>
      <c r="Q29" s="104"/>
      <c r="R29" s="104"/>
    </row>
    <row r="30" spans="1:18" s="20" customFormat="1" ht="38.25">
      <c r="A30" s="124" t="s">
        <v>24</v>
      </c>
      <c r="B30" s="115"/>
      <c r="C30" s="104"/>
      <c r="D30" s="104"/>
      <c r="E30" s="104"/>
      <c r="F30" s="104"/>
      <c r="G30" s="104"/>
      <c r="H30" s="104"/>
      <c r="I30" s="104"/>
      <c r="J30" s="104"/>
      <c r="K30" s="104"/>
      <c r="L30" s="104"/>
      <c r="M30" s="104"/>
      <c r="N30" s="104"/>
      <c r="O30" s="104"/>
      <c r="P30" s="104"/>
      <c r="Q30" s="104"/>
      <c r="R30" s="104"/>
    </row>
    <row r="31" spans="1:18" s="33" customFormat="1" ht="24.95" customHeight="1">
      <c r="A31" s="129" t="s">
        <v>25</v>
      </c>
      <c r="B31" s="121"/>
      <c r="C31" s="121"/>
      <c r="D31" s="121"/>
      <c r="E31" s="121"/>
      <c r="F31" s="121"/>
      <c r="G31" s="121"/>
      <c r="H31" s="121"/>
      <c r="I31" s="121"/>
      <c r="J31" s="121"/>
      <c r="K31" s="121"/>
      <c r="L31" s="121"/>
      <c r="M31" s="121"/>
      <c r="N31" s="121"/>
      <c r="O31" s="121"/>
      <c r="P31" s="121"/>
      <c r="Q31" s="121"/>
      <c r="R31" s="121"/>
    </row>
    <row r="32" spans="1:18" s="17" customFormat="1" ht="12.95" customHeight="1">
      <c r="A32" s="117" t="s">
        <v>26</v>
      </c>
      <c r="B32" s="117"/>
      <c r="C32" s="117"/>
      <c r="D32" s="117"/>
      <c r="E32" s="117"/>
      <c r="F32" s="117"/>
      <c r="G32" s="117"/>
      <c r="H32" s="117"/>
      <c r="I32" s="117"/>
      <c r="J32" s="117"/>
      <c r="K32" s="117"/>
      <c r="L32" s="117"/>
      <c r="M32" s="117"/>
      <c r="N32" s="117"/>
      <c r="O32" s="117"/>
      <c r="P32" s="117"/>
      <c r="Q32" s="117"/>
      <c r="R32" s="117"/>
    </row>
    <row r="33" spans="1:18" s="17" customFormat="1" ht="12.95" customHeight="1">
      <c r="A33" s="124" t="s">
        <v>27</v>
      </c>
      <c r="B33" s="117"/>
      <c r="C33" s="117"/>
      <c r="D33" s="117"/>
      <c r="E33" s="117"/>
      <c r="F33" s="117"/>
      <c r="G33" s="117"/>
      <c r="H33" s="117"/>
      <c r="I33" s="117"/>
      <c r="J33" s="117"/>
      <c r="K33" s="117"/>
      <c r="L33" s="117"/>
      <c r="M33" s="117"/>
      <c r="N33" s="117"/>
      <c r="O33" s="117"/>
      <c r="P33" s="117"/>
      <c r="Q33" s="117"/>
      <c r="R33" s="117"/>
    </row>
    <row r="34" spans="1:18" s="17" customFormat="1" ht="12.95" customHeight="1">
      <c r="A34" s="124"/>
      <c r="B34" s="117"/>
      <c r="C34" s="117"/>
      <c r="D34" s="117"/>
      <c r="E34" s="117"/>
      <c r="F34" s="117"/>
      <c r="G34" s="117"/>
      <c r="H34" s="117"/>
      <c r="I34" s="117"/>
      <c r="J34" s="117"/>
      <c r="K34" s="117"/>
      <c r="L34" s="117"/>
      <c r="M34" s="117"/>
      <c r="N34" s="117"/>
      <c r="O34" s="117"/>
      <c r="P34" s="117"/>
      <c r="Q34" s="117"/>
      <c r="R34" s="117"/>
    </row>
    <row r="35" spans="1:18" s="17" customFormat="1" ht="12.95" customHeight="1">
      <c r="A35" s="127" t="s">
        <v>28</v>
      </c>
      <c r="B35" s="117"/>
      <c r="C35" s="117"/>
      <c r="D35" s="117"/>
      <c r="E35" s="117"/>
      <c r="F35" s="117"/>
      <c r="G35" s="117"/>
      <c r="H35" s="117"/>
      <c r="I35" s="117"/>
      <c r="J35" s="117"/>
      <c r="K35" s="117"/>
      <c r="L35" s="117"/>
      <c r="M35" s="117"/>
      <c r="N35" s="117"/>
      <c r="O35" s="117"/>
      <c r="P35" s="117"/>
      <c r="Q35" s="117"/>
      <c r="R35" s="117"/>
    </row>
    <row r="36" spans="1:18" s="17" customFormat="1" ht="38.25">
      <c r="A36" s="124" t="s">
        <v>24</v>
      </c>
      <c r="B36" s="117"/>
      <c r="C36" s="117"/>
      <c r="D36" s="117"/>
      <c r="E36" s="117"/>
      <c r="F36" s="117"/>
      <c r="G36" s="117"/>
      <c r="H36" s="117"/>
      <c r="I36" s="117"/>
      <c r="J36" s="117"/>
      <c r="K36" s="117"/>
      <c r="L36" s="117"/>
      <c r="M36" s="117"/>
      <c r="N36" s="117"/>
      <c r="O36" s="117"/>
      <c r="P36" s="117"/>
      <c r="Q36" s="117"/>
      <c r="R36" s="117"/>
    </row>
    <row r="37" spans="1:18" ht="24.95" customHeight="1">
      <c r="A37" s="129" t="s">
        <v>29</v>
      </c>
      <c r="B37" s="121"/>
      <c r="C37" s="121"/>
      <c r="D37" s="121"/>
      <c r="E37" s="121"/>
      <c r="F37" s="121"/>
      <c r="G37" s="121"/>
      <c r="H37" s="121"/>
      <c r="I37" s="121"/>
      <c r="J37" s="121"/>
      <c r="K37" s="121"/>
      <c r="L37" s="121"/>
      <c r="M37" s="121"/>
      <c r="N37" s="121"/>
      <c r="O37" s="121"/>
      <c r="P37" s="121"/>
      <c r="Q37" s="121"/>
      <c r="R37" s="121"/>
    </row>
    <row r="38" spans="1:18" ht="12.75" customHeight="1">
      <c r="A38" s="114" t="s">
        <v>30</v>
      </c>
      <c r="B38" s="121"/>
      <c r="C38" s="121"/>
      <c r="D38" s="121"/>
      <c r="E38" s="121"/>
      <c r="F38" s="121"/>
      <c r="G38" s="121"/>
      <c r="H38" s="121"/>
      <c r="I38" s="121"/>
      <c r="J38" s="121"/>
      <c r="K38" s="121"/>
      <c r="L38" s="121"/>
      <c r="M38" s="121"/>
      <c r="N38" s="121"/>
      <c r="O38" s="121"/>
      <c r="P38" s="121"/>
      <c r="Q38" s="121"/>
      <c r="R38" s="121"/>
    </row>
    <row r="39" spans="1:18" ht="12.75" customHeight="1">
      <c r="B39" s="121"/>
      <c r="C39" s="121"/>
      <c r="D39" s="121"/>
      <c r="E39" s="121"/>
      <c r="F39" s="121"/>
      <c r="G39" s="121"/>
      <c r="H39" s="121"/>
      <c r="I39" s="121"/>
      <c r="J39" s="121"/>
      <c r="K39" s="121"/>
      <c r="L39" s="121"/>
      <c r="M39" s="121"/>
      <c r="N39" s="121"/>
      <c r="O39" s="121"/>
      <c r="P39" s="121"/>
      <c r="Q39" s="121"/>
      <c r="R39" s="121"/>
    </row>
    <row r="40" spans="1:18" ht="12.75" customHeight="1">
      <c r="A40" s="118" t="s">
        <v>31</v>
      </c>
      <c r="B40" s="117"/>
      <c r="C40" s="117"/>
      <c r="D40" s="117"/>
      <c r="E40" s="117"/>
      <c r="F40" s="117"/>
      <c r="G40" s="117"/>
      <c r="H40" s="117"/>
      <c r="I40" s="117"/>
      <c r="J40" s="117"/>
      <c r="K40" s="117"/>
      <c r="L40" s="117"/>
      <c r="M40" s="117"/>
      <c r="N40" s="117"/>
      <c r="O40" s="117"/>
      <c r="P40" s="117"/>
      <c r="Q40" s="117"/>
      <c r="R40" s="117"/>
    </row>
    <row r="41" spans="1:18">
      <c r="A41" s="118"/>
      <c r="B41" s="117"/>
      <c r="C41" s="117"/>
      <c r="D41" s="117"/>
      <c r="E41" s="117"/>
      <c r="F41" s="117"/>
      <c r="G41" s="117"/>
      <c r="H41" s="117"/>
      <c r="I41" s="117"/>
      <c r="J41" s="117"/>
      <c r="K41" s="117"/>
      <c r="L41" s="117"/>
      <c r="M41" s="117"/>
      <c r="N41" s="117"/>
      <c r="O41" s="117"/>
      <c r="P41" s="117"/>
      <c r="Q41" s="117"/>
      <c r="R41" s="117"/>
    </row>
    <row r="42" spans="1:18" ht="38.25">
      <c r="A42" s="118" t="s">
        <v>32</v>
      </c>
      <c r="B42" s="117"/>
      <c r="C42" s="117"/>
      <c r="D42" s="117"/>
      <c r="E42" s="117"/>
      <c r="F42" s="117"/>
      <c r="G42" s="117"/>
      <c r="H42" s="117"/>
      <c r="I42" s="117"/>
      <c r="J42" s="117"/>
      <c r="K42" s="117"/>
      <c r="L42" s="117"/>
      <c r="M42" s="117"/>
      <c r="N42" s="117"/>
      <c r="O42" s="117"/>
      <c r="P42" s="117"/>
      <c r="Q42" s="117"/>
      <c r="R42" s="117"/>
    </row>
    <row r="43" spans="1:18">
      <c r="A43" s="115"/>
      <c r="B43" s="115"/>
      <c r="C43" s="115"/>
      <c r="D43" s="115"/>
      <c r="E43" s="115"/>
      <c r="F43" s="115"/>
      <c r="G43" s="115"/>
      <c r="H43" s="115"/>
      <c r="I43" s="115"/>
      <c r="J43" s="115"/>
      <c r="K43" s="115"/>
      <c r="L43" s="115"/>
      <c r="M43" s="115"/>
      <c r="N43" s="115"/>
      <c r="O43" s="115"/>
      <c r="P43" s="115"/>
      <c r="Q43" s="115"/>
      <c r="R43" s="115"/>
    </row>
    <row r="44" spans="1:18">
      <c r="A44" s="125" t="s">
        <v>33</v>
      </c>
    </row>
    <row r="45" spans="1:18">
      <c r="A45" s="128"/>
    </row>
  </sheetData>
  <pageMargins left="0.25" right="0.25" top="0.75" bottom="0.75" header="0.3" footer="0.3"/>
  <pageSetup paperSize="9" scale="77" orientation="portrait" r:id="rId1"/>
  <headerFooter>
    <oddFooter>&amp;LMall för personalkostnader - Audiovisuella verk version AVI 1.0 230911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694"/>
  <sheetViews>
    <sheetView showGridLines="0" showRuler="0" view="pageLayout" zoomScaleNormal="60" workbookViewId="0">
      <selection activeCell="E3" sqref="E3:G3"/>
    </sheetView>
  </sheetViews>
  <sheetFormatPr defaultColWidth="9.28515625" defaultRowHeight="12.75"/>
  <cols>
    <col min="1" max="1" width="2.28515625" style="1" customWidth="1"/>
    <col min="2" max="2" width="2.7109375" style="1" customWidth="1"/>
    <col min="3" max="3" width="23.5703125" style="17" customWidth="1"/>
    <col min="4" max="4" width="13.7109375" style="1" customWidth="1"/>
    <col min="5" max="5" width="13.28515625" style="1" customWidth="1"/>
    <col min="6" max="6" width="12.28515625" style="1" customWidth="1"/>
    <col min="7" max="7" width="15.28515625" style="1" customWidth="1"/>
    <col min="8" max="8" width="25.5703125" style="1" customWidth="1"/>
    <col min="9" max="10" width="14.28515625" style="1" customWidth="1"/>
    <col min="11" max="11" width="16.85546875" style="1" customWidth="1"/>
    <col min="12" max="12" width="16.140625" style="1" customWidth="1"/>
    <col min="13" max="14" width="16.85546875" style="1" customWidth="1"/>
    <col min="15" max="15" width="3.28515625" style="1" customWidth="1"/>
    <col min="16" max="16384" width="9.28515625" style="1"/>
  </cols>
  <sheetData>
    <row r="1" spans="2:15" ht="49.5" customHeight="1" thickBot="1">
      <c r="B1" s="110" t="s">
        <v>34</v>
      </c>
      <c r="C1" s="110"/>
      <c r="D1" s="110"/>
      <c r="E1" s="110"/>
      <c r="F1" s="110"/>
      <c r="G1" s="110"/>
      <c r="H1" s="19"/>
      <c r="I1" s="19"/>
      <c r="K1" s="105"/>
      <c r="L1" s="105" t="s">
        <v>35</v>
      </c>
      <c r="M1" s="105"/>
      <c r="N1" s="105"/>
      <c r="O1" s="105"/>
    </row>
    <row r="2" spans="2:15" ht="13.5" thickBot="1">
      <c r="B2" s="2"/>
      <c r="C2" s="3"/>
      <c r="D2" s="4"/>
      <c r="E2" s="4"/>
      <c r="F2" s="4"/>
      <c r="G2" s="4"/>
      <c r="H2" s="4"/>
      <c r="I2" s="4"/>
      <c r="J2" s="4"/>
      <c r="K2" s="4"/>
      <c r="L2" s="4"/>
      <c r="M2" s="4"/>
      <c r="N2" s="4"/>
      <c r="O2" s="5"/>
    </row>
    <row r="3" spans="2:15" ht="15.75" customHeight="1" thickBot="1">
      <c r="B3" s="6"/>
      <c r="C3" s="197" t="s">
        <v>36</v>
      </c>
      <c r="D3" s="198"/>
      <c r="E3" s="206"/>
      <c r="F3" s="207"/>
      <c r="G3" s="208"/>
      <c r="H3" s="7"/>
      <c r="I3" s="9"/>
      <c r="J3" s="9"/>
      <c r="K3" s="10" t="s">
        <v>37</v>
      </c>
      <c r="L3" s="10" t="s">
        <v>38</v>
      </c>
      <c r="M3" s="10"/>
      <c r="N3" s="10"/>
      <c r="O3" s="8"/>
    </row>
    <row r="4" spans="2:15" ht="15.75" customHeight="1">
      <c r="B4" s="6"/>
      <c r="C4" s="199" t="s">
        <v>39</v>
      </c>
      <c r="D4" s="200"/>
      <c r="E4" s="203"/>
      <c r="F4" s="204"/>
      <c r="G4" s="205"/>
      <c r="H4" s="7"/>
      <c r="I4" s="130" t="s">
        <v>40</v>
      </c>
      <c r="J4" s="131"/>
      <c r="K4" s="112"/>
      <c r="L4" s="113"/>
      <c r="M4" s="9"/>
      <c r="N4" s="9"/>
      <c r="O4" s="8"/>
    </row>
    <row r="5" spans="2:15" ht="15.75" customHeight="1" thickBot="1">
      <c r="B5" s="6"/>
      <c r="C5" s="201" t="s">
        <v>41</v>
      </c>
      <c r="D5" s="202"/>
      <c r="E5" s="221"/>
      <c r="F5" s="222"/>
      <c r="G5" s="223"/>
      <c r="H5" s="9"/>
      <c r="I5" s="132" t="s">
        <v>42</v>
      </c>
      <c r="J5" s="133"/>
      <c r="K5" s="219"/>
      <c r="L5" s="220"/>
      <c r="M5" s="9"/>
      <c r="N5" s="9"/>
      <c r="O5" s="8"/>
    </row>
    <row r="6" spans="2:15" ht="12" customHeight="1">
      <c r="B6" s="6"/>
      <c r="C6" s="7"/>
      <c r="D6" s="11"/>
      <c r="E6" s="11"/>
      <c r="F6" s="11"/>
      <c r="G6" s="9"/>
      <c r="H6" s="9"/>
      <c r="I6" s="9"/>
      <c r="J6" s="9"/>
      <c r="K6" s="9"/>
      <c r="L6" s="9"/>
      <c r="M6" s="9"/>
      <c r="N6" s="9"/>
      <c r="O6" s="8"/>
    </row>
    <row r="7" spans="2:15" ht="20.25" customHeight="1" thickBot="1">
      <c r="B7" s="12"/>
      <c r="C7" s="13" t="s">
        <v>43</v>
      </c>
      <c r="D7" s="14"/>
      <c r="E7" s="15"/>
      <c r="F7" s="15"/>
      <c r="G7" s="15"/>
      <c r="H7" s="15"/>
      <c r="I7" s="14"/>
      <c r="J7" s="14"/>
      <c r="K7" s="14"/>
      <c r="L7" s="14"/>
      <c r="M7" s="14"/>
      <c r="N7" s="14"/>
      <c r="O7" s="16"/>
    </row>
    <row r="8" spans="2:15">
      <c r="B8" s="21"/>
      <c r="C8" s="22"/>
      <c r="D8" s="23"/>
      <c r="E8" s="23"/>
      <c r="F8" s="23"/>
      <c r="G8" s="23"/>
      <c r="H8" s="23"/>
      <c r="I8" s="23"/>
      <c r="J8" s="23"/>
      <c r="K8" s="23"/>
      <c r="L8" s="23"/>
      <c r="M8" s="23"/>
      <c r="N8" s="23"/>
      <c r="O8" s="24"/>
    </row>
    <row r="9" spans="2:15" ht="13.5" thickBot="1">
      <c r="B9" s="21"/>
      <c r="C9" s="22"/>
      <c r="D9" s="23"/>
      <c r="E9" s="23"/>
      <c r="F9" s="23"/>
      <c r="G9" s="23"/>
      <c r="H9" s="23"/>
      <c r="I9" s="23"/>
      <c r="J9" s="23"/>
      <c r="K9" s="23"/>
      <c r="L9" s="23"/>
      <c r="M9" s="23"/>
      <c r="N9" s="23"/>
      <c r="O9" s="24"/>
    </row>
    <row r="10" spans="2:15" ht="27" customHeight="1" thickBot="1">
      <c r="B10" s="21"/>
      <c r="C10" s="22"/>
      <c r="D10" s="23"/>
      <c r="E10" s="23"/>
      <c r="F10" s="23"/>
      <c r="G10" s="23"/>
      <c r="H10" s="23"/>
      <c r="I10" s="146" t="s">
        <v>44</v>
      </c>
      <c r="J10" s="147" t="s">
        <v>45</v>
      </c>
      <c r="K10" s="148" t="s">
        <v>46</v>
      </c>
      <c r="L10" s="23"/>
      <c r="N10" s="23"/>
      <c r="O10" s="24"/>
    </row>
    <row r="11" spans="2:15">
      <c r="B11" s="21"/>
      <c r="C11" s="22"/>
      <c r="D11" s="134" t="s">
        <v>47</v>
      </c>
      <c r="E11" s="230" t="s">
        <v>48</v>
      </c>
      <c r="F11" s="231"/>
      <c r="G11" s="231"/>
      <c r="H11" s="232"/>
      <c r="I11" s="135">
        <f>'Personal som arbetar procent'!J57</f>
        <v>0</v>
      </c>
      <c r="J11" s="136">
        <f>'Personal som arbetar procent'!M57</f>
        <v>0</v>
      </c>
      <c r="K11" s="136">
        <f>'Personal som arbetar procent'!N57</f>
        <v>0</v>
      </c>
      <c r="L11" s="23"/>
      <c r="N11" s="23"/>
      <c r="O11" s="24"/>
    </row>
    <row r="12" spans="2:15">
      <c r="B12" s="21"/>
      <c r="C12" s="22"/>
      <c r="D12" s="137" t="s">
        <v>47</v>
      </c>
      <c r="E12" s="224" t="s">
        <v>49</v>
      </c>
      <c r="F12" s="225"/>
      <c r="G12" s="225"/>
      <c r="H12" s="226"/>
      <c r="I12" s="138">
        <f>'Personal som tidsredovisar'!K59</f>
        <v>0</v>
      </c>
      <c r="J12" s="139">
        <f>'Personal som tidsredovisar'!N59</f>
        <v>0</v>
      </c>
      <c r="K12" s="139">
        <f>'Personal som tidsredovisar'!O59</f>
        <v>0</v>
      </c>
      <c r="L12" s="23"/>
      <c r="N12" s="23"/>
      <c r="O12" s="24"/>
    </row>
    <row r="13" spans="2:15">
      <c r="B13" s="21"/>
      <c r="C13" s="22"/>
      <c r="D13" s="140" t="s">
        <v>47</v>
      </c>
      <c r="E13" s="224" t="s">
        <v>50</v>
      </c>
      <c r="F13" s="225"/>
      <c r="G13" s="225"/>
      <c r="H13" s="226"/>
      <c r="I13" s="141">
        <f>'Timanställd personal'!I49</f>
        <v>0</v>
      </c>
      <c r="J13" s="142">
        <f>'Timanställd personal'!L49</f>
        <v>0</v>
      </c>
      <c r="K13" s="139">
        <f>'Timanställd personal'!M49</f>
        <v>0</v>
      </c>
      <c r="L13" s="23"/>
      <c r="N13" s="23"/>
      <c r="O13" s="24"/>
    </row>
    <row r="14" spans="2:15" ht="13.5" thickBot="1">
      <c r="B14" s="21"/>
      <c r="C14" s="22"/>
      <c r="D14" s="143" t="s">
        <v>47</v>
      </c>
      <c r="E14" s="227" t="s">
        <v>51</v>
      </c>
      <c r="F14" s="228"/>
      <c r="G14" s="228"/>
      <c r="H14" s="229"/>
      <c r="I14" s="144">
        <f>'Personal med dagsgage'!H50</f>
        <v>0</v>
      </c>
      <c r="J14" s="145">
        <f>'Personal med dagsgage'!K50</f>
        <v>0</v>
      </c>
      <c r="K14" s="145">
        <f>'Personal med dagsgage'!L50</f>
        <v>0</v>
      </c>
      <c r="L14" s="23"/>
      <c r="N14" s="23"/>
      <c r="O14" s="24"/>
    </row>
    <row r="15" spans="2:15" ht="18.75" customHeight="1">
      <c r="B15" s="21"/>
      <c r="C15" s="22"/>
      <c r="D15" s="22"/>
      <c r="E15" s="22"/>
      <c r="F15" s="22"/>
      <c r="G15" s="22"/>
      <c r="H15" s="22"/>
      <c r="I15" s="235">
        <f>SUM(I11:I14)</f>
        <v>0</v>
      </c>
      <c r="J15" s="233">
        <f>SUM(J11:J14)</f>
        <v>0</v>
      </c>
      <c r="K15" s="209">
        <f>SUM(K11:L14)</f>
        <v>0</v>
      </c>
      <c r="L15" s="211" t="s">
        <v>52</v>
      </c>
      <c r="M15" s="212"/>
      <c r="N15" s="101"/>
      <c r="O15" s="24"/>
    </row>
    <row r="16" spans="2:15" ht="18.75" customHeight="1" thickBot="1">
      <c r="B16" s="21"/>
      <c r="C16" s="22"/>
      <c r="D16" s="22"/>
      <c r="E16" s="22"/>
      <c r="F16" s="22"/>
      <c r="G16" s="22"/>
      <c r="H16" s="22"/>
      <c r="I16" s="236"/>
      <c r="J16" s="234"/>
      <c r="K16" s="210"/>
      <c r="L16" s="211"/>
      <c r="M16" s="212"/>
      <c r="N16" s="101"/>
      <c r="O16" s="24"/>
    </row>
    <row r="17" spans="2:15" ht="18.75" customHeight="1">
      <c r="B17" s="21"/>
      <c r="C17" s="22"/>
      <c r="D17" s="22"/>
      <c r="E17" s="22"/>
      <c r="F17" s="22"/>
      <c r="G17" s="22"/>
      <c r="H17" s="22"/>
      <c r="I17" s="22"/>
      <c r="J17" s="22"/>
      <c r="K17" s="22"/>
      <c r="L17" s="22"/>
      <c r="M17" s="22"/>
      <c r="N17" s="22"/>
      <c r="O17" s="24"/>
    </row>
    <row r="18" spans="2:15" ht="18.75" customHeight="1">
      <c r="B18" s="21"/>
      <c r="C18" s="22"/>
      <c r="D18" s="22"/>
      <c r="E18" s="22"/>
      <c r="F18" s="22"/>
      <c r="G18" s="22"/>
      <c r="H18" s="22"/>
      <c r="I18" s="22"/>
      <c r="J18" s="22"/>
      <c r="K18" s="22"/>
      <c r="L18" s="22"/>
      <c r="M18" s="22"/>
      <c r="N18" s="22"/>
      <c r="O18" s="24"/>
    </row>
    <row r="19" spans="2:15" ht="18.75" customHeight="1">
      <c r="B19" s="21"/>
      <c r="C19" s="22"/>
      <c r="D19" s="22"/>
      <c r="E19" s="22"/>
      <c r="F19" s="22"/>
      <c r="G19" s="22"/>
      <c r="H19" s="22"/>
      <c r="I19" s="22"/>
      <c r="J19" s="22"/>
      <c r="K19" s="22"/>
      <c r="L19" s="22"/>
      <c r="M19" s="22"/>
      <c r="N19" s="22"/>
      <c r="O19" s="24"/>
    </row>
    <row r="20" spans="2:15" ht="11.25" customHeight="1" thickBot="1">
      <c r="B20" s="21"/>
      <c r="C20" s="22"/>
      <c r="D20" s="22"/>
      <c r="E20" s="23"/>
      <c r="F20" s="23"/>
      <c r="G20" s="26"/>
      <c r="H20" s="26"/>
      <c r="I20" s="23"/>
      <c r="J20" s="23"/>
      <c r="K20" s="23"/>
      <c r="L20" s="25"/>
      <c r="M20" s="25"/>
      <c r="N20" s="25"/>
      <c r="O20" s="24"/>
    </row>
    <row r="21" spans="2:15">
      <c r="B21" s="21"/>
      <c r="C21" s="213" t="s">
        <v>30</v>
      </c>
      <c r="D21" s="214"/>
      <c r="E21" s="214"/>
      <c r="F21" s="214"/>
      <c r="G21" s="214"/>
      <c r="H21" s="214"/>
      <c r="I21" s="214"/>
      <c r="J21" s="214"/>
      <c r="K21" s="214"/>
      <c r="L21" s="214"/>
      <c r="M21" s="214"/>
      <c r="N21" s="215"/>
      <c r="O21" s="24"/>
    </row>
    <row r="22" spans="2:15" ht="13.5" thickBot="1">
      <c r="B22" s="21"/>
      <c r="C22" s="216"/>
      <c r="D22" s="217"/>
      <c r="E22" s="217"/>
      <c r="F22" s="217"/>
      <c r="G22" s="217"/>
      <c r="H22" s="217"/>
      <c r="I22" s="217"/>
      <c r="J22" s="217"/>
      <c r="K22" s="217"/>
      <c r="L22" s="217"/>
      <c r="M22" s="217"/>
      <c r="N22" s="218"/>
      <c r="O22" s="24"/>
    </row>
    <row r="23" spans="2:15" s="18" customFormat="1" ht="13.5" thickBot="1">
      <c r="B23" s="27"/>
      <c r="C23" s="29"/>
      <c r="D23" s="30"/>
      <c r="E23" s="30"/>
      <c r="F23" s="30"/>
      <c r="G23" s="30"/>
      <c r="H23" s="30"/>
      <c r="I23" s="30"/>
      <c r="J23" s="30"/>
      <c r="K23" s="30"/>
      <c r="L23" s="30"/>
      <c r="M23" s="30"/>
      <c r="N23" s="30"/>
      <c r="O23" s="28"/>
    </row>
    <row r="24" spans="2:15">
      <c r="O24" s="18"/>
    </row>
    <row r="26" spans="2:15">
      <c r="C26" s="1"/>
    </row>
    <row r="41" ht="15" customHeight="1"/>
    <row r="50" ht="9.75" customHeight="1"/>
    <row r="51" hidden="1"/>
    <row r="692" ht="9" customHeight="1"/>
    <row r="693" hidden="1"/>
    <row r="694" hidden="1"/>
  </sheetData>
  <sheetProtection algorithmName="SHA-512" hashValue="O/ozch/TOtaq6258quA0ujT2b43mLLH8X+05JjWP97BT8eqLDgU8xlbPZYsOyCEFIzTvAbBCytqUsG9VvdgfaA==" saltValue="gMPxcMmm9vQ2irx5WhxVFQ==" spinCount="100000" sheet="1" formatCells="0" selectLockedCells="1"/>
  <mergeCells count="16">
    <mergeCell ref="K15:K16"/>
    <mergeCell ref="L15:M16"/>
    <mergeCell ref="C21:N22"/>
    <mergeCell ref="K5:L5"/>
    <mergeCell ref="E5:G5"/>
    <mergeCell ref="E13:H13"/>
    <mergeCell ref="E14:H14"/>
    <mergeCell ref="E12:H12"/>
    <mergeCell ref="E11:H11"/>
    <mergeCell ref="J15:J16"/>
    <mergeCell ref="I15:I16"/>
    <mergeCell ref="C3:D3"/>
    <mergeCell ref="C4:D4"/>
    <mergeCell ref="C5:D5"/>
    <mergeCell ref="E4:G4"/>
    <mergeCell ref="E3:G3"/>
  </mergeCells>
  <phoneticPr fontId="1" type="noConversion"/>
  <dataValidations count="2">
    <dataValidation type="date" allowBlank="1" showInputMessage="1" showErrorMessage="1" errorTitle="Fel format" error="Måste vara_x000a_ÅÅÅÅ-MM-DD" promptTitle="ÅÅÅÅ-MM-DD" sqref="K4:L4" xr:uid="{00000000-0002-0000-0000-000001000000}">
      <formula1>40179</formula1>
      <formula2>47848</formula2>
    </dataValidation>
    <dataValidation errorStyle="warning" allowBlank="1" showInputMessage="1" showErrorMessage="1" sqref="K5"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68" orientation="landscape" r:id="rId1"/>
  <headerFooter differentFirst="1">
    <oddHeader>&amp;C&amp;F</oddHeader>
    <oddFooter>&amp;C&amp;P (&amp;N)</oddFooter>
    <firstHeader xml:space="preserve">&amp;R
</firstHeader>
    <firstFooter xml:space="preserve">&amp;L&amp;"Calibri,Normal"&amp;8Mall för personalkostnader - Audiovisuella verk version AVI 1.0 230911&amp;C&amp;P (&amp;N)&amp;R
</first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66BF3-A365-40CC-B239-98889528118D}">
  <sheetPr>
    <pageSetUpPr fitToPage="1"/>
  </sheetPr>
  <dimension ref="B1:Q734"/>
  <sheetViews>
    <sheetView showGridLines="0" showRuler="0" view="pageLayout" zoomScale="90" zoomScaleNormal="60" zoomScalePageLayoutView="90" workbookViewId="0">
      <selection activeCell="C9" sqref="C9:E9"/>
    </sheetView>
  </sheetViews>
  <sheetFormatPr defaultColWidth="9.28515625" defaultRowHeight="12.75"/>
  <cols>
    <col min="1" max="1" width="2.28515625" style="36" customWidth="1"/>
    <col min="2" max="2" width="2.7109375" style="36" customWidth="1"/>
    <col min="3" max="3" width="23.5703125" style="77" customWidth="1"/>
    <col min="4" max="4" width="13.7109375" style="36" customWidth="1"/>
    <col min="5" max="5" width="13.28515625" style="36" customWidth="1"/>
    <col min="6" max="6" width="12.28515625" style="36" customWidth="1"/>
    <col min="7" max="7" width="16.5703125" style="36" customWidth="1"/>
    <col min="8" max="9" width="13.28515625" style="36" customWidth="1"/>
    <col min="10" max="10" width="15.5703125" style="36" bestFit="1" customWidth="1"/>
    <col min="11" max="11" width="15.28515625" style="36" customWidth="1"/>
    <col min="12" max="13" width="14.28515625" style="36" customWidth="1"/>
    <col min="14" max="14" width="15.42578125" style="36" customWidth="1"/>
    <col min="15" max="15" width="14.28515625" style="36" customWidth="1"/>
    <col min="16" max="16" width="41.42578125" style="36" customWidth="1"/>
    <col min="17" max="17" width="3.28515625" style="36" customWidth="1"/>
    <col min="18" max="16384" width="9.28515625" style="36"/>
  </cols>
  <sheetData>
    <row r="1" spans="2:17" ht="57" customHeight="1" thickBot="1">
      <c r="B1" s="111" t="s">
        <v>53</v>
      </c>
      <c r="C1" s="111"/>
      <c r="D1" s="111"/>
      <c r="E1" s="111"/>
      <c r="F1" s="111"/>
      <c r="G1" s="111"/>
      <c r="H1" s="111"/>
      <c r="I1" s="111"/>
      <c r="J1" s="111"/>
      <c r="K1" s="111"/>
      <c r="L1" s="35"/>
      <c r="M1" s="35"/>
      <c r="N1" s="35"/>
      <c r="O1" s="237" t="s">
        <v>35</v>
      </c>
      <c r="P1" s="237"/>
      <c r="Q1" s="237"/>
    </row>
    <row r="2" spans="2:17" ht="13.5" thickBot="1">
      <c r="B2" s="37"/>
      <c r="C2" s="38"/>
      <c r="D2" s="39"/>
      <c r="E2" s="39"/>
      <c r="F2" s="39"/>
      <c r="G2" s="39"/>
      <c r="H2" s="39"/>
      <c r="I2" s="39"/>
      <c r="J2" s="39"/>
      <c r="K2" s="39"/>
      <c r="L2" s="39"/>
      <c r="M2" s="39"/>
      <c r="N2" s="39"/>
      <c r="O2" s="39"/>
      <c r="P2" s="39"/>
      <c r="Q2" s="40"/>
    </row>
    <row r="3" spans="2:17" ht="15.75" customHeight="1" thickBot="1">
      <c r="B3" s="41"/>
      <c r="C3" s="238" t="s">
        <v>36</v>
      </c>
      <c r="D3" s="239"/>
      <c r="E3" s="240">
        <f>Sammanställning!E3</f>
        <v>0</v>
      </c>
      <c r="F3" s="241"/>
      <c r="G3" s="242"/>
      <c r="H3" s="42"/>
      <c r="I3" s="44"/>
      <c r="J3" s="44"/>
      <c r="K3" s="45" t="s">
        <v>37</v>
      </c>
      <c r="L3" s="45" t="s">
        <v>38</v>
      </c>
      <c r="M3" s="45"/>
      <c r="N3" s="45"/>
      <c r="O3" s="42"/>
      <c r="P3" s="42"/>
      <c r="Q3" s="43"/>
    </row>
    <row r="4" spans="2:17" ht="15.75" customHeight="1">
      <c r="B4" s="41"/>
      <c r="C4" s="243" t="s">
        <v>39</v>
      </c>
      <c r="D4" s="244"/>
      <c r="E4" s="245">
        <f>Sammanställning!E4</f>
        <v>0</v>
      </c>
      <c r="F4" s="246"/>
      <c r="G4" s="247"/>
      <c r="H4" s="44"/>
      <c r="I4" s="238" t="s">
        <v>40</v>
      </c>
      <c r="J4" s="239"/>
      <c r="K4" s="151">
        <f>Sammanställning!K4</f>
        <v>0</v>
      </c>
      <c r="L4" s="152">
        <f>Sammanställning!L4</f>
        <v>0</v>
      </c>
      <c r="M4" s="44"/>
      <c r="N4" s="44"/>
      <c r="O4" s="44"/>
      <c r="P4" s="44"/>
      <c r="Q4" s="43"/>
    </row>
    <row r="5" spans="2:17" ht="15.75" customHeight="1" thickBot="1">
      <c r="B5" s="41"/>
      <c r="C5" s="248" t="s">
        <v>41</v>
      </c>
      <c r="D5" s="249"/>
      <c r="E5" s="250">
        <f>Sammanställning!E5</f>
        <v>0</v>
      </c>
      <c r="F5" s="251"/>
      <c r="G5" s="252"/>
      <c r="H5" s="42"/>
      <c r="I5" s="248" t="s">
        <v>42</v>
      </c>
      <c r="J5" s="249"/>
      <c r="K5" s="253">
        <f>Sammanställning!K5</f>
        <v>0</v>
      </c>
      <c r="L5" s="254"/>
      <c r="M5" s="42"/>
      <c r="N5" s="42"/>
      <c r="O5" s="42"/>
      <c r="P5" s="42"/>
      <c r="Q5" s="43"/>
    </row>
    <row r="6" spans="2:17" ht="15.75" customHeight="1">
      <c r="B6" s="41"/>
      <c r="C6" s="44"/>
      <c r="D6" s="44"/>
      <c r="E6" s="44"/>
      <c r="F6" s="44"/>
      <c r="G6" s="44"/>
      <c r="H6" s="44"/>
      <c r="I6" s="44"/>
      <c r="J6" s="44"/>
      <c r="K6" s="44"/>
      <c r="L6" s="44"/>
      <c r="M6" s="44"/>
      <c r="N6" s="44"/>
      <c r="O6" s="44"/>
      <c r="P6" s="44"/>
      <c r="Q6" s="43"/>
    </row>
    <row r="7" spans="2:17" ht="12" customHeight="1" thickBot="1">
      <c r="B7" s="41"/>
      <c r="C7" s="42"/>
      <c r="D7" s="46"/>
      <c r="E7" s="46"/>
      <c r="F7" s="46"/>
      <c r="G7" s="44"/>
      <c r="H7" s="44"/>
      <c r="I7" s="44"/>
      <c r="J7" s="44"/>
      <c r="K7" s="44"/>
      <c r="L7" s="44"/>
      <c r="M7" s="44"/>
      <c r="N7" s="44"/>
      <c r="O7" s="44"/>
      <c r="P7" s="44"/>
      <c r="Q7" s="43"/>
    </row>
    <row r="8" spans="2:17" s="50" customFormat="1" ht="42" customHeight="1">
      <c r="B8" s="41"/>
      <c r="C8" s="261" t="s">
        <v>54</v>
      </c>
      <c r="D8" s="262"/>
      <c r="E8" s="263"/>
      <c r="F8" s="153" t="s">
        <v>55</v>
      </c>
      <c r="G8" s="154" t="s">
        <v>56</v>
      </c>
      <c r="H8" s="155" t="s">
        <v>57</v>
      </c>
      <c r="I8" s="155" t="s">
        <v>58</v>
      </c>
      <c r="J8" s="156" t="s">
        <v>59</v>
      </c>
      <c r="K8" s="157" t="s">
        <v>60</v>
      </c>
      <c r="L8" s="158" t="s">
        <v>61</v>
      </c>
      <c r="M8" s="156" t="s">
        <v>62</v>
      </c>
      <c r="N8" s="156" t="s">
        <v>46</v>
      </c>
      <c r="O8" s="257" t="s">
        <v>63</v>
      </c>
      <c r="P8" s="258"/>
      <c r="Q8" s="49"/>
    </row>
    <row r="9" spans="2:17">
      <c r="B9" s="41"/>
      <c r="C9" s="264"/>
      <c r="D9" s="265"/>
      <c r="E9" s="266"/>
      <c r="F9" s="106"/>
      <c r="G9" s="89"/>
      <c r="H9" s="103"/>
      <c r="I9" s="84"/>
      <c r="J9" s="162">
        <f>IF(E9&gt;100%,"Mer än 100%",(F9*G9*H9))</f>
        <v>0</v>
      </c>
      <c r="K9" s="93"/>
      <c r="L9" s="87"/>
      <c r="M9" s="162">
        <f t="shared" ref="M9:M56" si="0">J9*(K9+L9)</f>
        <v>0</v>
      </c>
      <c r="N9" s="164">
        <f>J9+M9</f>
        <v>0</v>
      </c>
      <c r="O9" s="255"/>
      <c r="P9" s="256"/>
      <c r="Q9" s="51"/>
    </row>
    <row r="10" spans="2:17">
      <c r="B10" s="41"/>
      <c r="C10" s="264"/>
      <c r="D10" s="265"/>
      <c r="E10" s="266"/>
      <c r="F10" s="106"/>
      <c r="G10" s="89"/>
      <c r="H10" s="85"/>
      <c r="I10" s="85"/>
      <c r="J10" s="162">
        <f t="shared" ref="J10:J56" si="1">IF(E10&gt;100%,"Mer än 100%",(F10*G10*H10))</f>
        <v>0</v>
      </c>
      <c r="K10" s="93"/>
      <c r="L10" s="87"/>
      <c r="M10" s="162">
        <f t="shared" si="0"/>
        <v>0</v>
      </c>
      <c r="N10" s="164">
        <f t="shared" ref="N10:N56" si="2">J10+M10</f>
        <v>0</v>
      </c>
      <c r="O10" s="255"/>
      <c r="P10" s="256"/>
      <c r="Q10" s="51"/>
    </row>
    <row r="11" spans="2:17">
      <c r="B11" s="41"/>
      <c r="C11" s="264"/>
      <c r="D11" s="265"/>
      <c r="E11" s="266"/>
      <c r="F11" s="106"/>
      <c r="G11" s="89"/>
      <c r="H11" s="85"/>
      <c r="I11" s="85"/>
      <c r="J11" s="162">
        <f t="shared" si="1"/>
        <v>0</v>
      </c>
      <c r="K11" s="93"/>
      <c r="L11" s="87"/>
      <c r="M11" s="162">
        <f t="shared" si="0"/>
        <v>0</v>
      </c>
      <c r="N11" s="164">
        <f t="shared" si="2"/>
        <v>0</v>
      </c>
      <c r="O11" s="255"/>
      <c r="P11" s="256"/>
      <c r="Q11" s="51"/>
    </row>
    <row r="12" spans="2:17">
      <c r="B12" s="41"/>
      <c r="C12" s="81"/>
      <c r="D12" s="82"/>
      <c r="E12" s="83"/>
      <c r="F12" s="106"/>
      <c r="G12" s="89"/>
      <c r="H12" s="85"/>
      <c r="I12" s="85"/>
      <c r="J12" s="162">
        <f t="shared" si="1"/>
        <v>0</v>
      </c>
      <c r="K12" s="93"/>
      <c r="L12" s="87"/>
      <c r="M12" s="162">
        <f t="shared" si="0"/>
        <v>0</v>
      </c>
      <c r="N12" s="164">
        <f t="shared" si="2"/>
        <v>0</v>
      </c>
      <c r="O12" s="259"/>
      <c r="P12" s="260"/>
      <c r="Q12" s="51"/>
    </row>
    <row r="13" spans="2:17">
      <c r="B13" s="41"/>
      <c r="C13" s="81"/>
      <c r="D13" s="82"/>
      <c r="E13" s="83"/>
      <c r="F13" s="106"/>
      <c r="G13" s="89"/>
      <c r="H13" s="85"/>
      <c r="I13" s="85"/>
      <c r="J13" s="162">
        <f t="shared" si="1"/>
        <v>0</v>
      </c>
      <c r="K13" s="93"/>
      <c r="L13" s="87"/>
      <c r="M13" s="162">
        <f t="shared" si="0"/>
        <v>0</v>
      </c>
      <c r="N13" s="164">
        <f t="shared" si="2"/>
        <v>0</v>
      </c>
      <c r="O13" s="259"/>
      <c r="P13" s="260"/>
      <c r="Q13" s="51"/>
    </row>
    <row r="14" spans="2:17">
      <c r="B14" s="41"/>
      <c r="C14" s="81"/>
      <c r="D14" s="82"/>
      <c r="E14" s="83"/>
      <c r="F14" s="106"/>
      <c r="G14" s="89"/>
      <c r="H14" s="85"/>
      <c r="I14" s="85"/>
      <c r="J14" s="162">
        <f t="shared" si="1"/>
        <v>0</v>
      </c>
      <c r="K14" s="93"/>
      <c r="L14" s="87"/>
      <c r="M14" s="162">
        <f t="shared" si="0"/>
        <v>0</v>
      </c>
      <c r="N14" s="164">
        <f t="shared" si="2"/>
        <v>0</v>
      </c>
      <c r="O14" s="259"/>
      <c r="P14" s="260"/>
      <c r="Q14" s="51"/>
    </row>
    <row r="15" spans="2:17">
      <c r="B15" s="41"/>
      <c r="C15" s="81"/>
      <c r="D15" s="82"/>
      <c r="E15" s="83"/>
      <c r="F15" s="106"/>
      <c r="G15" s="89"/>
      <c r="H15" s="85"/>
      <c r="I15" s="85"/>
      <c r="J15" s="162">
        <f t="shared" si="1"/>
        <v>0</v>
      </c>
      <c r="K15" s="93"/>
      <c r="L15" s="87"/>
      <c r="M15" s="162">
        <f t="shared" si="0"/>
        <v>0</v>
      </c>
      <c r="N15" s="164">
        <f t="shared" si="2"/>
        <v>0</v>
      </c>
      <c r="O15" s="259"/>
      <c r="P15" s="260"/>
      <c r="Q15" s="51"/>
    </row>
    <row r="16" spans="2:17">
      <c r="B16" s="41"/>
      <c r="C16" s="81"/>
      <c r="D16" s="82"/>
      <c r="E16" s="83"/>
      <c r="F16" s="106"/>
      <c r="G16" s="89"/>
      <c r="H16" s="85"/>
      <c r="I16" s="85"/>
      <c r="J16" s="162">
        <f t="shared" si="1"/>
        <v>0</v>
      </c>
      <c r="K16" s="93"/>
      <c r="L16" s="87"/>
      <c r="M16" s="162">
        <f t="shared" si="0"/>
        <v>0</v>
      </c>
      <c r="N16" s="164">
        <f t="shared" si="2"/>
        <v>0</v>
      </c>
      <c r="O16" s="259"/>
      <c r="P16" s="260"/>
      <c r="Q16" s="51"/>
    </row>
    <row r="17" spans="2:17">
      <c r="B17" s="41"/>
      <c r="C17" s="81"/>
      <c r="D17" s="82"/>
      <c r="E17" s="83"/>
      <c r="F17" s="106"/>
      <c r="G17" s="89"/>
      <c r="H17" s="85"/>
      <c r="I17" s="85"/>
      <c r="J17" s="162">
        <f t="shared" si="1"/>
        <v>0</v>
      </c>
      <c r="K17" s="93"/>
      <c r="L17" s="87"/>
      <c r="M17" s="162">
        <f t="shared" si="0"/>
        <v>0</v>
      </c>
      <c r="N17" s="164">
        <f t="shared" si="2"/>
        <v>0</v>
      </c>
      <c r="O17" s="259"/>
      <c r="P17" s="260"/>
      <c r="Q17" s="51"/>
    </row>
    <row r="18" spans="2:17">
      <c r="B18" s="41"/>
      <c r="C18" s="81"/>
      <c r="D18" s="82"/>
      <c r="E18" s="83"/>
      <c r="F18" s="106"/>
      <c r="G18" s="89"/>
      <c r="H18" s="85"/>
      <c r="I18" s="85"/>
      <c r="J18" s="162">
        <f t="shared" si="1"/>
        <v>0</v>
      </c>
      <c r="K18" s="93"/>
      <c r="L18" s="87"/>
      <c r="M18" s="162">
        <f t="shared" si="0"/>
        <v>0</v>
      </c>
      <c r="N18" s="164">
        <f t="shared" si="2"/>
        <v>0</v>
      </c>
      <c r="O18" s="259"/>
      <c r="P18" s="260"/>
      <c r="Q18" s="51"/>
    </row>
    <row r="19" spans="2:17">
      <c r="B19" s="41"/>
      <c r="C19" s="81"/>
      <c r="D19" s="82"/>
      <c r="E19" s="83"/>
      <c r="F19" s="106"/>
      <c r="G19" s="89"/>
      <c r="H19" s="85"/>
      <c r="I19" s="85"/>
      <c r="J19" s="162">
        <f t="shared" si="1"/>
        <v>0</v>
      </c>
      <c r="K19" s="93"/>
      <c r="L19" s="87"/>
      <c r="M19" s="162">
        <f t="shared" si="0"/>
        <v>0</v>
      </c>
      <c r="N19" s="164">
        <f t="shared" si="2"/>
        <v>0</v>
      </c>
      <c r="O19" s="259"/>
      <c r="P19" s="260"/>
      <c r="Q19" s="51"/>
    </row>
    <row r="20" spans="2:17">
      <c r="B20" s="41"/>
      <c r="C20" s="81"/>
      <c r="D20" s="82"/>
      <c r="E20" s="83"/>
      <c r="F20" s="106"/>
      <c r="G20" s="89"/>
      <c r="H20" s="85"/>
      <c r="I20" s="85"/>
      <c r="J20" s="162">
        <f t="shared" si="1"/>
        <v>0</v>
      </c>
      <c r="K20" s="93"/>
      <c r="L20" s="87"/>
      <c r="M20" s="162">
        <f t="shared" si="0"/>
        <v>0</v>
      </c>
      <c r="N20" s="164">
        <f t="shared" si="2"/>
        <v>0</v>
      </c>
      <c r="O20" s="259"/>
      <c r="P20" s="260"/>
      <c r="Q20" s="51"/>
    </row>
    <row r="21" spans="2:17">
      <c r="B21" s="41"/>
      <c r="C21" s="81"/>
      <c r="D21" s="82"/>
      <c r="E21" s="83"/>
      <c r="F21" s="106"/>
      <c r="G21" s="89"/>
      <c r="H21" s="85"/>
      <c r="I21" s="85"/>
      <c r="J21" s="162">
        <f t="shared" si="1"/>
        <v>0</v>
      </c>
      <c r="K21" s="93"/>
      <c r="L21" s="87"/>
      <c r="M21" s="162">
        <f t="shared" si="0"/>
        <v>0</v>
      </c>
      <c r="N21" s="164">
        <f t="shared" si="2"/>
        <v>0</v>
      </c>
      <c r="O21" s="259"/>
      <c r="P21" s="260"/>
      <c r="Q21" s="51"/>
    </row>
    <row r="22" spans="2:17">
      <c r="B22" s="41"/>
      <c r="C22" s="81"/>
      <c r="D22" s="82"/>
      <c r="E22" s="83"/>
      <c r="F22" s="106"/>
      <c r="G22" s="89"/>
      <c r="H22" s="85"/>
      <c r="I22" s="85"/>
      <c r="J22" s="162">
        <f t="shared" si="1"/>
        <v>0</v>
      </c>
      <c r="K22" s="93"/>
      <c r="L22" s="87"/>
      <c r="M22" s="162">
        <f t="shared" si="0"/>
        <v>0</v>
      </c>
      <c r="N22" s="164">
        <f t="shared" si="2"/>
        <v>0</v>
      </c>
      <c r="O22" s="259"/>
      <c r="P22" s="260"/>
      <c r="Q22" s="51"/>
    </row>
    <row r="23" spans="2:17">
      <c r="B23" s="41"/>
      <c r="C23" s="81"/>
      <c r="D23" s="82"/>
      <c r="E23" s="83"/>
      <c r="F23" s="106"/>
      <c r="G23" s="89"/>
      <c r="H23" s="85"/>
      <c r="I23" s="85"/>
      <c r="J23" s="162">
        <f t="shared" si="1"/>
        <v>0</v>
      </c>
      <c r="K23" s="93"/>
      <c r="L23" s="87"/>
      <c r="M23" s="162">
        <f t="shared" si="0"/>
        <v>0</v>
      </c>
      <c r="N23" s="164">
        <f t="shared" si="2"/>
        <v>0</v>
      </c>
      <c r="O23" s="259"/>
      <c r="P23" s="260"/>
      <c r="Q23" s="51"/>
    </row>
    <row r="24" spans="2:17">
      <c r="B24" s="41"/>
      <c r="C24" s="81"/>
      <c r="D24" s="82"/>
      <c r="E24" s="83"/>
      <c r="F24" s="106"/>
      <c r="G24" s="89"/>
      <c r="H24" s="85"/>
      <c r="I24" s="85"/>
      <c r="J24" s="162">
        <f t="shared" si="1"/>
        <v>0</v>
      </c>
      <c r="K24" s="93"/>
      <c r="L24" s="87"/>
      <c r="M24" s="162">
        <f t="shared" si="0"/>
        <v>0</v>
      </c>
      <c r="N24" s="164">
        <f t="shared" si="2"/>
        <v>0</v>
      </c>
      <c r="O24" s="259"/>
      <c r="P24" s="260"/>
      <c r="Q24" s="51"/>
    </row>
    <row r="25" spans="2:17">
      <c r="B25" s="41"/>
      <c r="C25" s="81"/>
      <c r="D25" s="82"/>
      <c r="E25" s="83"/>
      <c r="F25" s="106"/>
      <c r="G25" s="89"/>
      <c r="H25" s="85"/>
      <c r="I25" s="85"/>
      <c r="J25" s="162">
        <f t="shared" si="1"/>
        <v>0</v>
      </c>
      <c r="K25" s="93"/>
      <c r="L25" s="87"/>
      <c r="M25" s="162">
        <f t="shared" si="0"/>
        <v>0</v>
      </c>
      <c r="N25" s="164">
        <f t="shared" si="2"/>
        <v>0</v>
      </c>
      <c r="O25" s="259"/>
      <c r="P25" s="260"/>
      <c r="Q25" s="51"/>
    </row>
    <row r="26" spans="2:17">
      <c r="B26" s="41"/>
      <c r="C26" s="81"/>
      <c r="D26" s="82"/>
      <c r="E26" s="83"/>
      <c r="F26" s="106"/>
      <c r="G26" s="89"/>
      <c r="H26" s="85"/>
      <c r="I26" s="85"/>
      <c r="J26" s="162">
        <f t="shared" si="1"/>
        <v>0</v>
      </c>
      <c r="K26" s="93"/>
      <c r="L26" s="87"/>
      <c r="M26" s="162">
        <f t="shared" si="0"/>
        <v>0</v>
      </c>
      <c r="N26" s="164">
        <f t="shared" si="2"/>
        <v>0</v>
      </c>
      <c r="O26" s="259"/>
      <c r="P26" s="260"/>
      <c r="Q26" s="51"/>
    </row>
    <row r="27" spans="2:17">
      <c r="B27" s="41"/>
      <c r="C27" s="81"/>
      <c r="D27" s="82"/>
      <c r="E27" s="83"/>
      <c r="F27" s="106"/>
      <c r="G27" s="89"/>
      <c r="H27" s="85"/>
      <c r="I27" s="85"/>
      <c r="J27" s="162">
        <f t="shared" si="1"/>
        <v>0</v>
      </c>
      <c r="K27" s="93"/>
      <c r="L27" s="87"/>
      <c r="M27" s="162">
        <f t="shared" si="0"/>
        <v>0</v>
      </c>
      <c r="N27" s="164">
        <f t="shared" si="2"/>
        <v>0</v>
      </c>
      <c r="O27" s="259"/>
      <c r="P27" s="260"/>
      <c r="Q27" s="51"/>
    </row>
    <row r="28" spans="2:17">
      <c r="B28" s="41"/>
      <c r="C28" s="81"/>
      <c r="D28" s="82"/>
      <c r="E28" s="83"/>
      <c r="F28" s="106"/>
      <c r="G28" s="89"/>
      <c r="H28" s="85"/>
      <c r="I28" s="85"/>
      <c r="J28" s="162">
        <f t="shared" si="1"/>
        <v>0</v>
      </c>
      <c r="K28" s="93"/>
      <c r="L28" s="87"/>
      <c r="M28" s="162">
        <f t="shared" si="0"/>
        <v>0</v>
      </c>
      <c r="N28" s="164">
        <f t="shared" si="2"/>
        <v>0</v>
      </c>
      <c r="O28" s="259"/>
      <c r="P28" s="260"/>
      <c r="Q28" s="51"/>
    </row>
    <row r="29" spans="2:17">
      <c r="B29" s="41"/>
      <c r="C29" s="81"/>
      <c r="D29" s="82"/>
      <c r="E29" s="83"/>
      <c r="F29" s="106"/>
      <c r="G29" s="89"/>
      <c r="H29" s="85"/>
      <c r="I29" s="85"/>
      <c r="J29" s="162">
        <f t="shared" si="1"/>
        <v>0</v>
      </c>
      <c r="K29" s="93"/>
      <c r="L29" s="87"/>
      <c r="M29" s="162">
        <f t="shared" si="0"/>
        <v>0</v>
      </c>
      <c r="N29" s="164">
        <f t="shared" si="2"/>
        <v>0</v>
      </c>
      <c r="O29" s="259"/>
      <c r="P29" s="260"/>
      <c r="Q29" s="51"/>
    </row>
    <row r="30" spans="2:17">
      <c r="B30" s="41"/>
      <c r="C30" s="81"/>
      <c r="D30" s="82"/>
      <c r="E30" s="83"/>
      <c r="F30" s="106"/>
      <c r="G30" s="89"/>
      <c r="H30" s="85"/>
      <c r="I30" s="85"/>
      <c r="J30" s="162">
        <f t="shared" si="1"/>
        <v>0</v>
      </c>
      <c r="K30" s="93"/>
      <c r="L30" s="87"/>
      <c r="M30" s="162">
        <f t="shared" si="0"/>
        <v>0</v>
      </c>
      <c r="N30" s="164">
        <f t="shared" si="2"/>
        <v>0</v>
      </c>
      <c r="O30" s="259"/>
      <c r="P30" s="260"/>
      <c r="Q30" s="51"/>
    </row>
    <row r="31" spans="2:17">
      <c r="B31" s="41"/>
      <c r="C31" s="81"/>
      <c r="D31" s="82"/>
      <c r="E31" s="83"/>
      <c r="F31" s="106"/>
      <c r="G31" s="89"/>
      <c r="H31" s="85"/>
      <c r="I31" s="85"/>
      <c r="J31" s="162">
        <f t="shared" si="1"/>
        <v>0</v>
      </c>
      <c r="K31" s="93"/>
      <c r="L31" s="87"/>
      <c r="M31" s="162">
        <f t="shared" si="0"/>
        <v>0</v>
      </c>
      <c r="N31" s="164">
        <f t="shared" si="2"/>
        <v>0</v>
      </c>
      <c r="O31" s="259"/>
      <c r="P31" s="260"/>
      <c r="Q31" s="51"/>
    </row>
    <row r="32" spans="2:17">
      <c r="B32" s="41"/>
      <c r="C32" s="81"/>
      <c r="D32" s="82"/>
      <c r="E32" s="83"/>
      <c r="F32" s="106"/>
      <c r="G32" s="89"/>
      <c r="H32" s="85"/>
      <c r="I32" s="85"/>
      <c r="J32" s="162">
        <f t="shared" si="1"/>
        <v>0</v>
      </c>
      <c r="K32" s="93"/>
      <c r="L32" s="87"/>
      <c r="M32" s="162">
        <f t="shared" si="0"/>
        <v>0</v>
      </c>
      <c r="N32" s="164">
        <f t="shared" si="2"/>
        <v>0</v>
      </c>
      <c r="O32" s="259"/>
      <c r="P32" s="260"/>
      <c r="Q32" s="51"/>
    </row>
    <row r="33" spans="2:17">
      <c r="B33" s="41"/>
      <c r="C33" s="81"/>
      <c r="D33" s="82"/>
      <c r="E33" s="83"/>
      <c r="F33" s="106"/>
      <c r="G33" s="89"/>
      <c r="H33" s="85"/>
      <c r="I33" s="85"/>
      <c r="J33" s="162">
        <f t="shared" si="1"/>
        <v>0</v>
      </c>
      <c r="K33" s="93"/>
      <c r="L33" s="87"/>
      <c r="M33" s="162">
        <f t="shared" si="0"/>
        <v>0</v>
      </c>
      <c r="N33" s="164">
        <f t="shared" si="2"/>
        <v>0</v>
      </c>
      <c r="O33" s="259"/>
      <c r="P33" s="260"/>
      <c r="Q33" s="51"/>
    </row>
    <row r="34" spans="2:17">
      <c r="B34" s="41"/>
      <c r="C34" s="81"/>
      <c r="D34" s="82"/>
      <c r="E34" s="83"/>
      <c r="F34" s="106"/>
      <c r="G34" s="89"/>
      <c r="H34" s="85"/>
      <c r="I34" s="85"/>
      <c r="J34" s="162">
        <f t="shared" si="1"/>
        <v>0</v>
      </c>
      <c r="K34" s="93"/>
      <c r="L34" s="87"/>
      <c r="M34" s="162">
        <f t="shared" si="0"/>
        <v>0</v>
      </c>
      <c r="N34" s="164">
        <f t="shared" si="2"/>
        <v>0</v>
      </c>
      <c r="O34" s="259"/>
      <c r="P34" s="260"/>
      <c r="Q34" s="51"/>
    </row>
    <row r="35" spans="2:17">
      <c r="B35" s="41"/>
      <c r="C35" s="81"/>
      <c r="D35" s="82"/>
      <c r="E35" s="83"/>
      <c r="F35" s="106"/>
      <c r="G35" s="89"/>
      <c r="H35" s="85"/>
      <c r="I35" s="85"/>
      <c r="J35" s="162">
        <f t="shared" si="1"/>
        <v>0</v>
      </c>
      <c r="K35" s="93"/>
      <c r="L35" s="87"/>
      <c r="M35" s="162">
        <f t="shared" si="0"/>
        <v>0</v>
      </c>
      <c r="N35" s="164">
        <f t="shared" si="2"/>
        <v>0</v>
      </c>
      <c r="O35" s="259"/>
      <c r="P35" s="260"/>
      <c r="Q35" s="51"/>
    </row>
    <row r="36" spans="2:17">
      <c r="B36" s="41"/>
      <c r="C36" s="81"/>
      <c r="D36" s="82"/>
      <c r="E36" s="83"/>
      <c r="F36" s="106"/>
      <c r="G36" s="89"/>
      <c r="H36" s="85"/>
      <c r="I36" s="85"/>
      <c r="J36" s="162">
        <f t="shared" si="1"/>
        <v>0</v>
      </c>
      <c r="K36" s="93"/>
      <c r="L36" s="87"/>
      <c r="M36" s="162">
        <f t="shared" si="0"/>
        <v>0</v>
      </c>
      <c r="N36" s="164">
        <f t="shared" si="2"/>
        <v>0</v>
      </c>
      <c r="O36" s="259"/>
      <c r="P36" s="260"/>
      <c r="Q36" s="51"/>
    </row>
    <row r="37" spans="2:17">
      <c r="B37" s="41"/>
      <c r="C37" s="81"/>
      <c r="D37" s="82"/>
      <c r="E37" s="83"/>
      <c r="F37" s="106"/>
      <c r="G37" s="89"/>
      <c r="H37" s="85"/>
      <c r="I37" s="85"/>
      <c r="J37" s="162">
        <f t="shared" si="1"/>
        <v>0</v>
      </c>
      <c r="K37" s="93"/>
      <c r="L37" s="87"/>
      <c r="M37" s="162">
        <f t="shared" si="0"/>
        <v>0</v>
      </c>
      <c r="N37" s="164">
        <f t="shared" si="2"/>
        <v>0</v>
      </c>
      <c r="O37" s="259"/>
      <c r="P37" s="260"/>
      <c r="Q37" s="51"/>
    </row>
    <row r="38" spans="2:17">
      <c r="B38" s="41"/>
      <c r="C38" s="81"/>
      <c r="D38" s="82"/>
      <c r="E38" s="83"/>
      <c r="F38" s="106"/>
      <c r="G38" s="89"/>
      <c r="H38" s="85"/>
      <c r="I38" s="85"/>
      <c r="J38" s="162">
        <f t="shared" si="1"/>
        <v>0</v>
      </c>
      <c r="K38" s="93"/>
      <c r="L38" s="87"/>
      <c r="M38" s="162">
        <f t="shared" si="0"/>
        <v>0</v>
      </c>
      <c r="N38" s="164">
        <f t="shared" si="2"/>
        <v>0</v>
      </c>
      <c r="O38" s="259"/>
      <c r="P38" s="260"/>
      <c r="Q38" s="51"/>
    </row>
    <row r="39" spans="2:17">
      <c r="B39" s="41"/>
      <c r="C39" s="81"/>
      <c r="D39" s="82"/>
      <c r="E39" s="83"/>
      <c r="F39" s="106"/>
      <c r="G39" s="89"/>
      <c r="H39" s="85"/>
      <c r="I39" s="85"/>
      <c r="J39" s="162">
        <f t="shared" si="1"/>
        <v>0</v>
      </c>
      <c r="K39" s="93"/>
      <c r="L39" s="87"/>
      <c r="M39" s="162">
        <f t="shared" si="0"/>
        <v>0</v>
      </c>
      <c r="N39" s="164">
        <f t="shared" si="2"/>
        <v>0</v>
      </c>
      <c r="O39" s="259"/>
      <c r="P39" s="260"/>
      <c r="Q39" s="51"/>
    </row>
    <row r="40" spans="2:17">
      <c r="B40" s="41"/>
      <c r="C40" s="81"/>
      <c r="D40" s="82"/>
      <c r="E40" s="83"/>
      <c r="F40" s="106"/>
      <c r="G40" s="89"/>
      <c r="H40" s="85"/>
      <c r="I40" s="85"/>
      <c r="J40" s="162">
        <f t="shared" si="1"/>
        <v>0</v>
      </c>
      <c r="K40" s="93"/>
      <c r="L40" s="87"/>
      <c r="M40" s="162">
        <f t="shared" si="0"/>
        <v>0</v>
      </c>
      <c r="N40" s="164">
        <f t="shared" si="2"/>
        <v>0</v>
      </c>
      <c r="O40" s="259"/>
      <c r="P40" s="260"/>
      <c r="Q40" s="51"/>
    </row>
    <row r="41" spans="2:17">
      <c r="B41" s="41"/>
      <c r="C41" s="81"/>
      <c r="D41" s="82"/>
      <c r="E41" s="83"/>
      <c r="F41" s="106"/>
      <c r="G41" s="89"/>
      <c r="H41" s="85"/>
      <c r="I41" s="85"/>
      <c r="J41" s="162">
        <f t="shared" si="1"/>
        <v>0</v>
      </c>
      <c r="K41" s="93"/>
      <c r="L41" s="87"/>
      <c r="M41" s="162">
        <f t="shared" si="0"/>
        <v>0</v>
      </c>
      <c r="N41" s="164">
        <f t="shared" si="2"/>
        <v>0</v>
      </c>
      <c r="O41" s="259"/>
      <c r="P41" s="260"/>
      <c r="Q41" s="51"/>
    </row>
    <row r="42" spans="2:17">
      <c r="B42" s="41"/>
      <c r="C42" s="81"/>
      <c r="D42" s="82"/>
      <c r="E42" s="83"/>
      <c r="F42" s="106"/>
      <c r="G42" s="89"/>
      <c r="H42" s="85"/>
      <c r="I42" s="85"/>
      <c r="J42" s="162">
        <f t="shared" si="1"/>
        <v>0</v>
      </c>
      <c r="K42" s="93"/>
      <c r="L42" s="87"/>
      <c r="M42" s="162">
        <f t="shared" si="0"/>
        <v>0</v>
      </c>
      <c r="N42" s="164">
        <f t="shared" si="2"/>
        <v>0</v>
      </c>
      <c r="O42" s="259"/>
      <c r="P42" s="260"/>
      <c r="Q42" s="51"/>
    </row>
    <row r="43" spans="2:17">
      <c r="B43" s="41"/>
      <c r="C43" s="81"/>
      <c r="D43" s="82"/>
      <c r="E43" s="83"/>
      <c r="F43" s="106"/>
      <c r="G43" s="89"/>
      <c r="H43" s="85"/>
      <c r="I43" s="85"/>
      <c r="J43" s="162">
        <f t="shared" si="1"/>
        <v>0</v>
      </c>
      <c r="K43" s="93"/>
      <c r="L43" s="87"/>
      <c r="M43" s="162">
        <f t="shared" si="0"/>
        <v>0</v>
      </c>
      <c r="N43" s="164">
        <f t="shared" si="2"/>
        <v>0</v>
      </c>
      <c r="O43" s="259"/>
      <c r="P43" s="260"/>
      <c r="Q43" s="51"/>
    </row>
    <row r="44" spans="2:17">
      <c r="B44" s="41"/>
      <c r="C44" s="81"/>
      <c r="D44" s="82"/>
      <c r="E44" s="83"/>
      <c r="F44" s="106"/>
      <c r="G44" s="89"/>
      <c r="H44" s="85"/>
      <c r="I44" s="85"/>
      <c r="J44" s="162">
        <f t="shared" si="1"/>
        <v>0</v>
      </c>
      <c r="K44" s="93"/>
      <c r="L44" s="87"/>
      <c r="M44" s="162">
        <f t="shared" si="0"/>
        <v>0</v>
      </c>
      <c r="N44" s="164">
        <f t="shared" si="2"/>
        <v>0</v>
      </c>
      <c r="O44" s="259"/>
      <c r="P44" s="260"/>
      <c r="Q44" s="51"/>
    </row>
    <row r="45" spans="2:17">
      <c r="B45" s="41"/>
      <c r="C45" s="81"/>
      <c r="D45" s="82"/>
      <c r="E45" s="83"/>
      <c r="F45" s="106"/>
      <c r="G45" s="89"/>
      <c r="H45" s="85"/>
      <c r="I45" s="85"/>
      <c r="J45" s="162">
        <f t="shared" si="1"/>
        <v>0</v>
      </c>
      <c r="K45" s="93"/>
      <c r="L45" s="87"/>
      <c r="M45" s="162">
        <f t="shared" si="0"/>
        <v>0</v>
      </c>
      <c r="N45" s="164">
        <f t="shared" si="2"/>
        <v>0</v>
      </c>
      <c r="O45" s="259"/>
      <c r="P45" s="260"/>
      <c r="Q45" s="51"/>
    </row>
    <row r="46" spans="2:17">
      <c r="B46" s="41"/>
      <c r="C46" s="264"/>
      <c r="D46" s="265"/>
      <c r="E46" s="266"/>
      <c r="F46" s="106"/>
      <c r="G46" s="89"/>
      <c r="H46" s="85"/>
      <c r="I46" s="85"/>
      <c r="J46" s="162">
        <f t="shared" si="1"/>
        <v>0</v>
      </c>
      <c r="K46" s="93"/>
      <c r="L46" s="87"/>
      <c r="M46" s="162">
        <f t="shared" si="0"/>
        <v>0</v>
      </c>
      <c r="N46" s="164">
        <f t="shared" si="2"/>
        <v>0</v>
      </c>
      <c r="O46" s="255"/>
      <c r="P46" s="256"/>
      <c r="Q46" s="51"/>
    </row>
    <row r="47" spans="2:17">
      <c r="B47" s="41"/>
      <c r="C47" s="264"/>
      <c r="D47" s="265"/>
      <c r="E47" s="266"/>
      <c r="F47" s="106"/>
      <c r="G47" s="89"/>
      <c r="H47" s="85"/>
      <c r="I47" s="85"/>
      <c r="J47" s="162">
        <f t="shared" si="1"/>
        <v>0</v>
      </c>
      <c r="K47" s="93"/>
      <c r="L47" s="87"/>
      <c r="M47" s="162">
        <f t="shared" si="0"/>
        <v>0</v>
      </c>
      <c r="N47" s="164">
        <f t="shared" si="2"/>
        <v>0</v>
      </c>
      <c r="O47" s="255"/>
      <c r="P47" s="256"/>
      <c r="Q47" s="51"/>
    </row>
    <row r="48" spans="2:17">
      <c r="B48" s="41"/>
      <c r="C48" s="264"/>
      <c r="D48" s="265"/>
      <c r="E48" s="266"/>
      <c r="F48" s="106"/>
      <c r="G48" s="89"/>
      <c r="H48" s="85"/>
      <c r="I48" s="85"/>
      <c r="J48" s="162">
        <f t="shared" si="1"/>
        <v>0</v>
      </c>
      <c r="K48" s="93"/>
      <c r="L48" s="87"/>
      <c r="M48" s="162">
        <f t="shared" si="0"/>
        <v>0</v>
      </c>
      <c r="N48" s="164">
        <f t="shared" si="2"/>
        <v>0</v>
      </c>
      <c r="O48" s="255"/>
      <c r="P48" s="256"/>
      <c r="Q48" s="51"/>
    </row>
    <row r="49" spans="2:17">
      <c r="B49" s="41"/>
      <c r="C49" s="264"/>
      <c r="D49" s="265"/>
      <c r="E49" s="266"/>
      <c r="F49" s="106"/>
      <c r="G49" s="89"/>
      <c r="H49" s="85"/>
      <c r="I49" s="85"/>
      <c r="J49" s="162">
        <f t="shared" si="1"/>
        <v>0</v>
      </c>
      <c r="K49" s="93"/>
      <c r="L49" s="87"/>
      <c r="M49" s="162">
        <f t="shared" si="0"/>
        <v>0</v>
      </c>
      <c r="N49" s="164">
        <f t="shared" si="2"/>
        <v>0</v>
      </c>
      <c r="O49" s="255"/>
      <c r="P49" s="256"/>
      <c r="Q49" s="51"/>
    </row>
    <row r="50" spans="2:17">
      <c r="B50" s="41"/>
      <c r="C50" s="264"/>
      <c r="D50" s="265"/>
      <c r="E50" s="266"/>
      <c r="F50" s="106"/>
      <c r="G50" s="89"/>
      <c r="H50" s="85"/>
      <c r="I50" s="85"/>
      <c r="J50" s="162">
        <f t="shared" si="1"/>
        <v>0</v>
      </c>
      <c r="K50" s="93"/>
      <c r="L50" s="87"/>
      <c r="M50" s="162">
        <f t="shared" si="0"/>
        <v>0</v>
      </c>
      <c r="N50" s="164">
        <f t="shared" si="2"/>
        <v>0</v>
      </c>
      <c r="O50" s="255"/>
      <c r="P50" s="256"/>
      <c r="Q50" s="51"/>
    </row>
    <row r="51" spans="2:17">
      <c r="B51" s="41"/>
      <c r="C51" s="264"/>
      <c r="D51" s="265"/>
      <c r="E51" s="266"/>
      <c r="F51" s="106"/>
      <c r="G51" s="89"/>
      <c r="H51" s="85"/>
      <c r="I51" s="85"/>
      <c r="J51" s="162">
        <f t="shared" si="1"/>
        <v>0</v>
      </c>
      <c r="K51" s="93"/>
      <c r="L51" s="87"/>
      <c r="M51" s="162">
        <f t="shared" si="0"/>
        <v>0</v>
      </c>
      <c r="N51" s="164">
        <f t="shared" si="2"/>
        <v>0</v>
      </c>
      <c r="O51" s="255"/>
      <c r="P51" s="256"/>
      <c r="Q51" s="51"/>
    </row>
    <row r="52" spans="2:17">
      <c r="B52" s="41"/>
      <c r="C52" s="264"/>
      <c r="D52" s="265"/>
      <c r="E52" s="266"/>
      <c r="F52" s="106"/>
      <c r="G52" s="89"/>
      <c r="H52" s="85"/>
      <c r="I52" s="85"/>
      <c r="J52" s="162">
        <f t="shared" si="1"/>
        <v>0</v>
      </c>
      <c r="K52" s="93"/>
      <c r="L52" s="87"/>
      <c r="M52" s="162">
        <f t="shared" si="0"/>
        <v>0</v>
      </c>
      <c r="N52" s="164">
        <f t="shared" si="2"/>
        <v>0</v>
      </c>
      <c r="O52" s="255"/>
      <c r="P52" s="256"/>
      <c r="Q52" s="51"/>
    </row>
    <row r="53" spans="2:17">
      <c r="B53" s="41"/>
      <c r="C53" s="264"/>
      <c r="D53" s="265"/>
      <c r="E53" s="266"/>
      <c r="F53" s="106"/>
      <c r="G53" s="89"/>
      <c r="H53" s="85"/>
      <c r="I53" s="85"/>
      <c r="J53" s="162">
        <f t="shared" si="1"/>
        <v>0</v>
      </c>
      <c r="K53" s="93"/>
      <c r="L53" s="87"/>
      <c r="M53" s="162">
        <f t="shared" si="0"/>
        <v>0</v>
      </c>
      <c r="N53" s="164">
        <f t="shared" si="2"/>
        <v>0</v>
      </c>
      <c r="O53" s="255"/>
      <c r="P53" s="256"/>
      <c r="Q53" s="51"/>
    </row>
    <row r="54" spans="2:17">
      <c r="B54" s="41"/>
      <c r="C54" s="264"/>
      <c r="D54" s="265"/>
      <c r="E54" s="266"/>
      <c r="F54" s="106"/>
      <c r="G54" s="89"/>
      <c r="H54" s="85"/>
      <c r="I54" s="85"/>
      <c r="J54" s="162">
        <f t="shared" si="1"/>
        <v>0</v>
      </c>
      <c r="K54" s="93"/>
      <c r="L54" s="87"/>
      <c r="M54" s="162">
        <f t="shared" si="0"/>
        <v>0</v>
      </c>
      <c r="N54" s="164">
        <f t="shared" si="2"/>
        <v>0</v>
      </c>
      <c r="O54" s="255"/>
      <c r="P54" s="256"/>
      <c r="Q54" s="51"/>
    </row>
    <row r="55" spans="2:17">
      <c r="B55" s="41"/>
      <c r="C55" s="264"/>
      <c r="D55" s="265"/>
      <c r="E55" s="266"/>
      <c r="F55" s="106"/>
      <c r="G55" s="89"/>
      <c r="H55" s="85"/>
      <c r="I55" s="85"/>
      <c r="J55" s="162">
        <f t="shared" si="1"/>
        <v>0</v>
      </c>
      <c r="K55" s="93"/>
      <c r="L55" s="87"/>
      <c r="M55" s="162">
        <f t="shared" si="0"/>
        <v>0</v>
      </c>
      <c r="N55" s="164">
        <f t="shared" si="2"/>
        <v>0</v>
      </c>
      <c r="O55" s="255"/>
      <c r="P55" s="256"/>
      <c r="Q55" s="51"/>
    </row>
    <row r="56" spans="2:17" ht="13.5" thickBot="1">
      <c r="B56" s="41"/>
      <c r="C56" s="275"/>
      <c r="D56" s="276"/>
      <c r="E56" s="277"/>
      <c r="F56" s="107"/>
      <c r="G56" s="90"/>
      <c r="H56" s="86"/>
      <c r="I56" s="86"/>
      <c r="J56" s="163">
        <f t="shared" si="1"/>
        <v>0</v>
      </c>
      <c r="K56" s="94"/>
      <c r="L56" s="88"/>
      <c r="M56" s="163">
        <f t="shared" si="0"/>
        <v>0</v>
      </c>
      <c r="N56" s="165">
        <f t="shared" si="2"/>
        <v>0</v>
      </c>
      <c r="O56" s="273"/>
      <c r="P56" s="274"/>
      <c r="Q56" s="51"/>
    </row>
    <row r="57" spans="2:17" ht="21" customHeight="1" thickBot="1">
      <c r="B57" s="41"/>
      <c r="C57" s="42"/>
      <c r="D57" s="46"/>
      <c r="E57" s="46"/>
      <c r="F57" s="42"/>
      <c r="G57" s="46"/>
      <c r="H57" s="46"/>
      <c r="I57" s="159" t="s">
        <v>47</v>
      </c>
      <c r="J57" s="160">
        <f>SUM(J9:J56)</f>
        <v>0</v>
      </c>
      <c r="K57" s="46"/>
      <c r="L57" s="46"/>
      <c r="M57" s="160">
        <f>SUM(M9:M56)</f>
        <v>0</v>
      </c>
      <c r="N57" s="161">
        <f>SUM(N9:N56)</f>
        <v>0</v>
      </c>
      <c r="O57" s="46"/>
      <c r="P57" s="46"/>
      <c r="Q57" s="51"/>
    </row>
    <row r="58" spans="2:17" ht="13.5" thickBot="1">
      <c r="B58" s="62"/>
      <c r="C58" s="63"/>
      <c r="D58" s="78"/>
      <c r="E58" s="78"/>
      <c r="F58" s="78"/>
      <c r="G58" s="64"/>
      <c r="H58" s="64"/>
      <c r="I58" s="64"/>
      <c r="J58" s="64"/>
      <c r="K58" s="64"/>
      <c r="L58" s="64"/>
      <c r="M58" s="64"/>
      <c r="N58" s="64"/>
      <c r="O58" s="64"/>
      <c r="P58" s="64"/>
      <c r="Q58" s="65"/>
    </row>
    <row r="59" spans="2:17" ht="18.75" customHeight="1">
      <c r="B59" s="66"/>
      <c r="C59" s="67"/>
      <c r="D59" s="67"/>
      <c r="E59" s="67"/>
      <c r="F59" s="67"/>
      <c r="G59" s="67"/>
      <c r="H59" s="67"/>
      <c r="I59" s="67"/>
      <c r="J59" s="67"/>
      <c r="K59" s="67"/>
      <c r="L59" s="67"/>
      <c r="M59" s="67"/>
      <c r="N59" s="67"/>
      <c r="O59" s="67"/>
      <c r="P59" s="67"/>
      <c r="Q59" s="69"/>
    </row>
    <row r="60" spans="2:17" ht="11.25" customHeight="1" thickBot="1">
      <c r="B60" s="66"/>
      <c r="C60" s="67"/>
      <c r="D60" s="67"/>
      <c r="E60" s="68"/>
      <c r="F60" s="68"/>
      <c r="G60" s="70"/>
      <c r="H60" s="70"/>
      <c r="I60" s="70"/>
      <c r="J60" s="70"/>
      <c r="K60" s="70"/>
      <c r="L60" s="68"/>
      <c r="M60" s="68"/>
      <c r="N60" s="68"/>
      <c r="O60" s="68"/>
      <c r="P60" s="68"/>
      <c r="Q60" s="69"/>
    </row>
    <row r="61" spans="2:17">
      <c r="B61" s="66"/>
      <c r="C61" s="267" t="s">
        <v>30</v>
      </c>
      <c r="D61" s="268"/>
      <c r="E61" s="268"/>
      <c r="F61" s="268"/>
      <c r="G61" s="268"/>
      <c r="H61" s="268"/>
      <c r="I61" s="268"/>
      <c r="J61" s="268"/>
      <c r="K61" s="268"/>
      <c r="L61" s="268"/>
      <c r="M61" s="268"/>
      <c r="N61" s="268"/>
      <c r="O61" s="268"/>
      <c r="P61" s="269"/>
      <c r="Q61" s="69"/>
    </row>
    <row r="62" spans="2:17" ht="13.5" thickBot="1">
      <c r="B62" s="66"/>
      <c r="C62" s="270"/>
      <c r="D62" s="271"/>
      <c r="E62" s="271"/>
      <c r="F62" s="271"/>
      <c r="G62" s="271"/>
      <c r="H62" s="271"/>
      <c r="I62" s="271"/>
      <c r="J62" s="271"/>
      <c r="K62" s="271"/>
      <c r="L62" s="271"/>
      <c r="M62" s="271"/>
      <c r="N62" s="271"/>
      <c r="O62" s="271"/>
      <c r="P62" s="272"/>
      <c r="Q62" s="69"/>
    </row>
    <row r="63" spans="2:17" s="76" customFormat="1" ht="13.5" thickBot="1">
      <c r="B63" s="72"/>
      <c r="C63" s="73"/>
      <c r="D63" s="74"/>
      <c r="E63" s="74"/>
      <c r="F63" s="74"/>
      <c r="G63" s="74"/>
      <c r="H63" s="74"/>
      <c r="I63" s="74"/>
      <c r="J63" s="74"/>
      <c r="K63" s="74"/>
      <c r="L63" s="74"/>
      <c r="M63" s="74"/>
      <c r="N63" s="74"/>
      <c r="O63" s="74"/>
      <c r="P63" s="74"/>
      <c r="Q63" s="75"/>
    </row>
    <row r="64" spans="2:17">
      <c r="Q64" s="76"/>
    </row>
    <row r="81" ht="15" customHeight="1"/>
    <row r="90" ht="9.75" customHeight="1"/>
    <row r="91" hidden="1"/>
    <row r="732" ht="9" customHeight="1"/>
    <row r="733" hidden="1"/>
    <row r="734" hidden="1"/>
  </sheetData>
  <sheetProtection algorithmName="SHA-512" hashValue="Hn/7PxdwFkzAZ6nFsQlkaf2lvXTlo1CeTT09YjPz2udgYqO3h/TOo5ofKwIoHpS4Q5/ivyYOVfgG6s/WUz0WlA==" saltValue="2Y3LHftr89q7bKx4RA9G0g==" spinCount="100000" sheet="1" formatCells="0" selectLockedCells="1"/>
  <mergeCells count="75">
    <mergeCell ref="O44:P44"/>
    <mergeCell ref="O45:P45"/>
    <mergeCell ref="O37:P37"/>
    <mergeCell ref="O38:P38"/>
    <mergeCell ref="O39:P39"/>
    <mergeCell ref="O40:P40"/>
    <mergeCell ref="O41:P41"/>
    <mergeCell ref="O34:P34"/>
    <mergeCell ref="O35:P35"/>
    <mergeCell ref="O36:P36"/>
    <mergeCell ref="O42:P42"/>
    <mergeCell ref="O43:P43"/>
    <mergeCell ref="O29:P29"/>
    <mergeCell ref="O30:P30"/>
    <mergeCell ref="O31:P31"/>
    <mergeCell ref="O32:P32"/>
    <mergeCell ref="O33:P33"/>
    <mergeCell ref="C52:E52"/>
    <mergeCell ref="C53:E53"/>
    <mergeCell ref="C54:E54"/>
    <mergeCell ref="C55:E55"/>
    <mergeCell ref="O12:P12"/>
    <mergeCell ref="O13:P13"/>
    <mergeCell ref="O14:P14"/>
    <mergeCell ref="O15:P15"/>
    <mergeCell ref="O16:P16"/>
    <mergeCell ref="O17:P17"/>
    <mergeCell ref="O18:P18"/>
    <mergeCell ref="O19:P19"/>
    <mergeCell ref="O20:P20"/>
    <mergeCell ref="O21:P21"/>
    <mergeCell ref="O22:P22"/>
    <mergeCell ref="O23:P23"/>
    <mergeCell ref="C8:E8"/>
    <mergeCell ref="C9:E9"/>
    <mergeCell ref="C10:E10"/>
    <mergeCell ref="C11:E11"/>
    <mergeCell ref="C61:P62"/>
    <mergeCell ref="O53:P53"/>
    <mergeCell ref="O54:P54"/>
    <mergeCell ref="O55:P55"/>
    <mergeCell ref="O56:P56"/>
    <mergeCell ref="C56:E56"/>
    <mergeCell ref="C46:E46"/>
    <mergeCell ref="C47:E47"/>
    <mergeCell ref="C48:E48"/>
    <mergeCell ref="C49:E49"/>
    <mergeCell ref="C50:E50"/>
    <mergeCell ref="C51:E51"/>
    <mergeCell ref="O52:P52"/>
    <mergeCell ref="O8:P8"/>
    <mergeCell ref="O9:P9"/>
    <mergeCell ref="O10:P10"/>
    <mergeCell ref="O11:P11"/>
    <mergeCell ref="O46:P46"/>
    <mergeCell ref="O47:P47"/>
    <mergeCell ref="O48:P48"/>
    <mergeCell ref="O49:P49"/>
    <mergeCell ref="O50:P50"/>
    <mergeCell ref="O51:P51"/>
    <mergeCell ref="O24:P24"/>
    <mergeCell ref="O25:P25"/>
    <mergeCell ref="O26:P26"/>
    <mergeCell ref="O27:P27"/>
    <mergeCell ref="O28:P28"/>
    <mergeCell ref="C5:D5"/>
    <mergeCell ref="E5:G5"/>
    <mergeCell ref="I4:J4"/>
    <mergeCell ref="I5:J5"/>
    <mergeCell ref="K5:L5"/>
    <mergeCell ref="O1:Q1"/>
    <mergeCell ref="C3:D3"/>
    <mergeCell ref="E3:G3"/>
    <mergeCell ref="C4:D4"/>
    <mergeCell ref="E4:G4"/>
  </mergeCells>
  <dataValidations count="2">
    <dataValidation type="date" allowBlank="1" showInputMessage="1" showErrorMessage="1" errorTitle="Fel format" error="Måste vara_x000a_ÅÅÅÅ-MM-DD" promptTitle="ÅÅÅÅ-MM-DD" sqref="C6:F6 K4:L4" xr:uid="{257ACDD0-33BB-470B-9F25-0F4C1FBFB7E9}">
      <formula1>40179</formula1>
      <formula2>47848</formula2>
    </dataValidation>
    <dataValidation errorStyle="warning" allowBlank="1" showInputMessage="1" showErrorMessage="1" sqref="K5" xr:uid="{8BDC8452-9494-4109-8C11-69323FA84656}"/>
  </dataValidations>
  <printOptions horizontalCentered="1" verticalCentered="1"/>
  <pageMargins left="0.39370078740157483" right="0.39370078740157483" top="0.47244094488188981" bottom="0.59055118110236227" header="0.31496062992125984" footer="0.23622047244094491"/>
  <pageSetup paperSize="9" scale="55" orientation="landscape" r:id="rId1"/>
  <headerFooter differentFirst="1">
    <oddHeader>&amp;C&amp;F</oddHeader>
    <oddFooter>&amp;C&amp;P (&amp;N)</oddFooter>
    <firstHeader xml:space="preserve">&amp;R
</firstHeader>
    <firstFooter xml:space="preserve">&amp;L&amp;"Calibri,Normal"&amp;8Mall för personalkostnader - Audiovisuella verk version AVI 1.0 230911&amp;C&amp;P (&amp;N)&amp;R
</first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D07D-3568-422F-9CDB-B8EFADBE21B2}">
  <sheetPr>
    <pageSetUpPr fitToPage="1"/>
  </sheetPr>
  <dimension ref="B1:R736"/>
  <sheetViews>
    <sheetView showGridLines="0" showRuler="0" view="pageLayout" zoomScale="90" zoomScaleNormal="60" zoomScalePageLayoutView="90" workbookViewId="0">
      <selection activeCell="C9" sqref="C9:F9"/>
    </sheetView>
  </sheetViews>
  <sheetFormatPr defaultColWidth="9.28515625" defaultRowHeight="12.75"/>
  <cols>
    <col min="1" max="1" width="2.28515625" style="36" customWidth="1"/>
    <col min="2" max="2" width="2.7109375" style="36" customWidth="1"/>
    <col min="3" max="3" width="23.5703125" style="77" customWidth="1"/>
    <col min="4" max="4" width="13.7109375" style="36" customWidth="1"/>
    <col min="5" max="5" width="13.28515625" style="36" customWidth="1"/>
    <col min="6" max="6" width="12.28515625" style="36" customWidth="1"/>
    <col min="7" max="9" width="13.28515625" style="36" customWidth="1"/>
    <col min="10" max="10" width="16.28515625" style="36" customWidth="1"/>
    <col min="11" max="11" width="15.5703125" style="36" customWidth="1"/>
    <col min="12" max="12" width="15.28515625" style="36" customWidth="1"/>
    <col min="13" max="14" width="14.28515625" style="36" customWidth="1"/>
    <col min="15" max="15" width="17.42578125" style="36" customWidth="1"/>
    <col min="16" max="16" width="14.28515625" style="36" customWidth="1"/>
    <col min="17" max="17" width="34.42578125" style="36" customWidth="1"/>
    <col min="18" max="18" width="3.28515625" style="36" customWidth="1"/>
    <col min="19" max="16384" width="9.28515625" style="36"/>
  </cols>
  <sheetData>
    <row r="1" spans="2:18" ht="60" customHeight="1" thickBot="1">
      <c r="B1" s="278" t="s">
        <v>64</v>
      </c>
      <c r="C1" s="278"/>
      <c r="D1" s="278"/>
      <c r="E1" s="278"/>
      <c r="F1" s="278"/>
      <c r="G1" s="278"/>
      <c r="H1" s="278"/>
      <c r="I1" s="278"/>
      <c r="J1" s="278"/>
      <c r="K1" s="278"/>
      <c r="L1" s="35"/>
      <c r="M1" s="35"/>
      <c r="N1" s="35"/>
      <c r="O1" s="35"/>
      <c r="P1" s="237" t="s">
        <v>35</v>
      </c>
      <c r="Q1" s="237"/>
      <c r="R1" s="237"/>
    </row>
    <row r="2" spans="2:18" ht="13.5" thickBot="1">
      <c r="B2" s="37"/>
      <c r="C2" s="38"/>
      <c r="D2" s="39"/>
      <c r="E2" s="39"/>
      <c r="F2" s="39"/>
      <c r="G2" s="39"/>
      <c r="H2" s="39"/>
      <c r="I2" s="39"/>
      <c r="J2" s="39"/>
      <c r="K2" s="39"/>
      <c r="L2" s="39"/>
      <c r="M2" s="39"/>
      <c r="N2" s="39"/>
      <c r="O2" s="39"/>
      <c r="P2" s="39"/>
      <c r="Q2" s="39"/>
      <c r="R2" s="40"/>
    </row>
    <row r="3" spans="2:18" ht="15.75" customHeight="1" thickBot="1">
      <c r="B3" s="41"/>
      <c r="C3" s="238" t="s">
        <v>36</v>
      </c>
      <c r="D3" s="239"/>
      <c r="E3" s="240">
        <f>Sammanställning!E3</f>
        <v>0</v>
      </c>
      <c r="F3" s="241"/>
      <c r="G3" s="242"/>
      <c r="H3" s="44"/>
      <c r="I3" s="44"/>
      <c r="J3" s="44"/>
      <c r="K3" s="45" t="s">
        <v>37</v>
      </c>
      <c r="L3" s="45" t="s">
        <v>38</v>
      </c>
      <c r="M3" s="44"/>
      <c r="N3" s="44"/>
      <c r="O3" s="44"/>
      <c r="P3" s="44"/>
      <c r="Q3" s="42"/>
      <c r="R3" s="43"/>
    </row>
    <row r="4" spans="2:18" ht="15.75" customHeight="1" thickBot="1">
      <c r="B4" s="41"/>
      <c r="C4" s="243" t="s">
        <v>39</v>
      </c>
      <c r="D4" s="244"/>
      <c r="E4" s="245">
        <f>Sammanställning!E4</f>
        <v>0</v>
      </c>
      <c r="F4" s="246"/>
      <c r="G4" s="247"/>
      <c r="H4" s="42"/>
      <c r="I4" s="238" t="s">
        <v>40</v>
      </c>
      <c r="J4" s="239"/>
      <c r="K4" s="151">
        <f>Sammanställning!K4</f>
        <v>0</v>
      </c>
      <c r="L4" s="152">
        <f>Sammanställning!L4</f>
        <v>0</v>
      </c>
      <c r="M4" s="42"/>
      <c r="N4" s="166" t="s">
        <v>65</v>
      </c>
      <c r="O4" s="167">
        <v>1720</v>
      </c>
      <c r="P4" s="168" t="s">
        <v>66</v>
      </c>
      <c r="Q4" s="42"/>
      <c r="R4" s="43"/>
    </row>
    <row r="5" spans="2:18" ht="15.75" customHeight="1" thickBot="1">
      <c r="B5" s="41"/>
      <c r="C5" s="248" t="s">
        <v>41</v>
      </c>
      <c r="D5" s="249"/>
      <c r="E5" s="250">
        <f>Sammanställning!E5</f>
        <v>0</v>
      </c>
      <c r="F5" s="251"/>
      <c r="G5" s="252"/>
      <c r="H5" s="44"/>
      <c r="I5" s="248" t="s">
        <v>42</v>
      </c>
      <c r="J5" s="249"/>
      <c r="K5" s="253">
        <f>Sammanställning!K5</f>
        <v>0</v>
      </c>
      <c r="L5" s="254"/>
      <c r="M5" s="44"/>
      <c r="N5" s="44"/>
      <c r="O5" s="44"/>
      <c r="P5" s="44"/>
      <c r="Q5" s="42"/>
      <c r="R5" s="43"/>
    </row>
    <row r="6" spans="2:18" ht="15.75" customHeight="1">
      <c r="B6" s="41"/>
      <c r="C6" s="44"/>
      <c r="D6" s="44"/>
      <c r="E6" s="44"/>
      <c r="F6" s="44"/>
      <c r="G6" s="44"/>
      <c r="H6" s="42"/>
      <c r="I6" s="42"/>
      <c r="J6" s="42"/>
      <c r="K6" s="42"/>
      <c r="L6" s="42"/>
      <c r="M6" s="42"/>
      <c r="N6" s="42"/>
      <c r="O6" s="42"/>
      <c r="P6" s="42"/>
      <c r="Q6" s="42"/>
      <c r="R6" s="43"/>
    </row>
    <row r="7" spans="2:18" ht="13.5" thickBot="1">
      <c r="B7" s="41"/>
      <c r="C7" s="42"/>
      <c r="D7" s="46"/>
      <c r="E7" s="46"/>
      <c r="F7" s="46"/>
      <c r="G7" s="44"/>
      <c r="H7" s="44"/>
      <c r="I7" s="44"/>
      <c r="J7" s="44"/>
      <c r="K7" s="44"/>
      <c r="L7" s="44"/>
      <c r="M7" s="44"/>
      <c r="N7" s="44"/>
      <c r="O7" s="44"/>
      <c r="P7" s="44"/>
      <c r="Q7" s="44"/>
      <c r="R7" s="43"/>
    </row>
    <row r="8" spans="2:18" s="50" customFormat="1" ht="42" customHeight="1">
      <c r="B8" s="52"/>
      <c r="C8" s="279" t="s">
        <v>54</v>
      </c>
      <c r="D8" s="280"/>
      <c r="E8" s="280"/>
      <c r="F8" s="280"/>
      <c r="G8" s="155" t="s">
        <v>67</v>
      </c>
      <c r="H8" s="169" t="s">
        <v>68</v>
      </c>
      <c r="I8" s="170" t="s">
        <v>69</v>
      </c>
      <c r="J8" s="171" t="s">
        <v>70</v>
      </c>
      <c r="K8" s="172" t="s">
        <v>44</v>
      </c>
      <c r="L8" s="169" t="s">
        <v>60</v>
      </c>
      <c r="M8" s="173" t="s">
        <v>61</v>
      </c>
      <c r="N8" s="174" t="s">
        <v>71</v>
      </c>
      <c r="O8" s="175" t="s">
        <v>46</v>
      </c>
      <c r="P8" s="281" t="s">
        <v>63</v>
      </c>
      <c r="Q8" s="282"/>
      <c r="R8" s="49"/>
    </row>
    <row r="9" spans="2:18">
      <c r="B9" s="41"/>
      <c r="C9" s="283"/>
      <c r="D9" s="284"/>
      <c r="E9" s="284"/>
      <c r="F9" s="284"/>
      <c r="G9" s="53"/>
      <c r="H9" s="59"/>
      <c r="I9" s="177">
        <f t="shared" ref="I9:I40" si="0">H9*(12/$O$4)</f>
        <v>0</v>
      </c>
      <c r="J9" s="108"/>
      <c r="K9" s="179">
        <f t="shared" ref="K9:K40" si="1">(G9*I9)+J9</f>
        <v>0</v>
      </c>
      <c r="L9" s="97"/>
      <c r="M9" s="98"/>
      <c r="N9" s="182">
        <f>K9*(L9+M9)</f>
        <v>0</v>
      </c>
      <c r="O9" s="183">
        <f>K9+N9</f>
        <v>0</v>
      </c>
      <c r="P9" s="285"/>
      <c r="Q9" s="286"/>
      <c r="R9" s="51"/>
    </row>
    <row r="10" spans="2:18">
      <c r="B10" s="41"/>
      <c r="C10" s="283" t="s">
        <v>72</v>
      </c>
      <c r="D10" s="284"/>
      <c r="E10" s="284"/>
      <c r="F10" s="284"/>
      <c r="G10" s="53"/>
      <c r="H10" s="59"/>
      <c r="I10" s="177">
        <f t="shared" si="0"/>
        <v>0</v>
      </c>
      <c r="J10" s="108"/>
      <c r="K10" s="179">
        <f t="shared" si="1"/>
        <v>0</v>
      </c>
      <c r="L10" s="97"/>
      <c r="M10" s="98"/>
      <c r="N10" s="182">
        <v>0</v>
      </c>
      <c r="O10" s="183">
        <f>K10+N10</f>
        <v>0</v>
      </c>
      <c r="P10" s="285"/>
      <c r="Q10" s="286"/>
      <c r="R10" s="51"/>
    </row>
    <row r="11" spans="2:18">
      <c r="B11" s="41"/>
      <c r="C11" s="283" t="s">
        <v>72</v>
      </c>
      <c r="D11" s="284"/>
      <c r="E11" s="284"/>
      <c r="F11" s="284"/>
      <c r="G11" s="53"/>
      <c r="H11" s="59"/>
      <c r="I11" s="177">
        <f t="shared" si="0"/>
        <v>0</v>
      </c>
      <c r="J11" s="108"/>
      <c r="K11" s="179">
        <f t="shared" si="1"/>
        <v>0</v>
      </c>
      <c r="L11" s="97"/>
      <c r="M11" s="98"/>
      <c r="N11" s="182">
        <v>0</v>
      </c>
      <c r="O11" s="183">
        <f t="shared" ref="O11:O47" si="2">K11+N11</f>
        <v>0</v>
      </c>
      <c r="P11" s="79"/>
      <c r="Q11" s="80"/>
      <c r="R11" s="51"/>
    </row>
    <row r="12" spans="2:18">
      <c r="B12" s="41"/>
      <c r="C12" s="283" t="s">
        <v>72</v>
      </c>
      <c r="D12" s="284"/>
      <c r="E12" s="284"/>
      <c r="F12" s="284"/>
      <c r="G12" s="53"/>
      <c r="H12" s="59"/>
      <c r="I12" s="177">
        <f t="shared" si="0"/>
        <v>0</v>
      </c>
      <c r="J12" s="108"/>
      <c r="K12" s="179">
        <f t="shared" si="1"/>
        <v>0</v>
      </c>
      <c r="L12" s="97"/>
      <c r="M12" s="98"/>
      <c r="N12" s="182">
        <v>0</v>
      </c>
      <c r="O12" s="183">
        <f t="shared" si="2"/>
        <v>0</v>
      </c>
      <c r="P12" s="79"/>
      <c r="Q12" s="80"/>
      <c r="R12" s="51"/>
    </row>
    <row r="13" spans="2:18">
      <c r="B13" s="41"/>
      <c r="C13" s="283" t="s">
        <v>72</v>
      </c>
      <c r="D13" s="284"/>
      <c r="E13" s="284"/>
      <c r="F13" s="284"/>
      <c r="G13" s="53"/>
      <c r="H13" s="59"/>
      <c r="I13" s="177">
        <f t="shared" si="0"/>
        <v>0</v>
      </c>
      <c r="J13" s="108"/>
      <c r="K13" s="179">
        <f t="shared" si="1"/>
        <v>0</v>
      </c>
      <c r="L13" s="97"/>
      <c r="M13" s="98"/>
      <c r="N13" s="182">
        <v>0</v>
      </c>
      <c r="O13" s="183">
        <f t="shared" si="2"/>
        <v>0</v>
      </c>
      <c r="P13" s="79"/>
      <c r="Q13" s="80"/>
      <c r="R13" s="51"/>
    </row>
    <row r="14" spans="2:18">
      <c r="B14" s="41"/>
      <c r="C14" s="283" t="s">
        <v>72</v>
      </c>
      <c r="D14" s="284"/>
      <c r="E14" s="284"/>
      <c r="F14" s="284"/>
      <c r="G14" s="53"/>
      <c r="H14" s="59"/>
      <c r="I14" s="177">
        <f t="shared" si="0"/>
        <v>0</v>
      </c>
      <c r="J14" s="108"/>
      <c r="K14" s="179">
        <f t="shared" si="1"/>
        <v>0</v>
      </c>
      <c r="L14" s="97"/>
      <c r="M14" s="98"/>
      <c r="N14" s="182">
        <v>0</v>
      </c>
      <c r="O14" s="183">
        <f t="shared" si="2"/>
        <v>0</v>
      </c>
      <c r="P14" s="79"/>
      <c r="Q14" s="80"/>
      <c r="R14" s="51"/>
    </row>
    <row r="15" spans="2:18">
      <c r="B15" s="41"/>
      <c r="C15" s="283" t="s">
        <v>72</v>
      </c>
      <c r="D15" s="284"/>
      <c r="E15" s="284"/>
      <c r="F15" s="284"/>
      <c r="G15" s="53"/>
      <c r="H15" s="59"/>
      <c r="I15" s="177">
        <f t="shared" si="0"/>
        <v>0</v>
      </c>
      <c r="J15" s="108"/>
      <c r="K15" s="179">
        <f t="shared" si="1"/>
        <v>0</v>
      </c>
      <c r="L15" s="97"/>
      <c r="M15" s="98"/>
      <c r="N15" s="182">
        <v>0</v>
      </c>
      <c r="O15" s="183">
        <f t="shared" si="2"/>
        <v>0</v>
      </c>
      <c r="P15" s="79"/>
      <c r="Q15" s="80"/>
      <c r="R15" s="51"/>
    </row>
    <row r="16" spans="2:18">
      <c r="B16" s="41"/>
      <c r="C16" s="283" t="s">
        <v>72</v>
      </c>
      <c r="D16" s="284"/>
      <c r="E16" s="284"/>
      <c r="F16" s="284"/>
      <c r="G16" s="53"/>
      <c r="H16" s="59"/>
      <c r="I16" s="177">
        <f t="shared" si="0"/>
        <v>0</v>
      </c>
      <c r="J16" s="108"/>
      <c r="K16" s="179">
        <f t="shared" si="1"/>
        <v>0</v>
      </c>
      <c r="L16" s="97"/>
      <c r="M16" s="98"/>
      <c r="N16" s="182">
        <v>0</v>
      </c>
      <c r="O16" s="183">
        <f t="shared" si="2"/>
        <v>0</v>
      </c>
      <c r="P16" s="79"/>
      <c r="Q16" s="80"/>
      <c r="R16" s="51"/>
    </row>
    <row r="17" spans="2:18">
      <c r="B17" s="41"/>
      <c r="C17" s="283" t="s">
        <v>72</v>
      </c>
      <c r="D17" s="284"/>
      <c r="E17" s="284"/>
      <c r="F17" s="284"/>
      <c r="G17" s="53"/>
      <c r="H17" s="59"/>
      <c r="I17" s="177">
        <f t="shared" si="0"/>
        <v>0</v>
      </c>
      <c r="J17" s="108"/>
      <c r="K17" s="179">
        <f t="shared" si="1"/>
        <v>0</v>
      </c>
      <c r="L17" s="97"/>
      <c r="M17" s="98"/>
      <c r="N17" s="182">
        <v>0</v>
      </c>
      <c r="O17" s="183">
        <f t="shared" si="2"/>
        <v>0</v>
      </c>
      <c r="P17" s="79"/>
      <c r="Q17" s="80"/>
      <c r="R17" s="51"/>
    </row>
    <row r="18" spans="2:18">
      <c r="B18" s="41"/>
      <c r="C18" s="283" t="s">
        <v>72</v>
      </c>
      <c r="D18" s="284"/>
      <c r="E18" s="284"/>
      <c r="F18" s="284"/>
      <c r="G18" s="53"/>
      <c r="H18" s="59"/>
      <c r="I18" s="177">
        <f t="shared" si="0"/>
        <v>0</v>
      </c>
      <c r="J18" s="108"/>
      <c r="K18" s="179">
        <f t="shared" si="1"/>
        <v>0</v>
      </c>
      <c r="L18" s="97"/>
      <c r="M18" s="98"/>
      <c r="N18" s="182">
        <v>0</v>
      </c>
      <c r="O18" s="183">
        <f t="shared" si="2"/>
        <v>0</v>
      </c>
      <c r="P18" s="79"/>
      <c r="Q18" s="80"/>
      <c r="R18" s="51"/>
    </row>
    <row r="19" spans="2:18">
      <c r="B19" s="41"/>
      <c r="C19" s="283" t="s">
        <v>72</v>
      </c>
      <c r="D19" s="284"/>
      <c r="E19" s="284"/>
      <c r="F19" s="284"/>
      <c r="G19" s="53"/>
      <c r="H19" s="59"/>
      <c r="I19" s="177">
        <f t="shared" si="0"/>
        <v>0</v>
      </c>
      <c r="J19" s="108"/>
      <c r="K19" s="179">
        <f t="shared" si="1"/>
        <v>0</v>
      </c>
      <c r="L19" s="97"/>
      <c r="M19" s="98"/>
      <c r="N19" s="182">
        <v>0</v>
      </c>
      <c r="O19" s="183">
        <f t="shared" si="2"/>
        <v>0</v>
      </c>
      <c r="P19" s="79"/>
      <c r="Q19" s="80"/>
      <c r="R19" s="51"/>
    </row>
    <row r="20" spans="2:18">
      <c r="B20" s="41"/>
      <c r="C20" s="283" t="s">
        <v>72</v>
      </c>
      <c r="D20" s="284"/>
      <c r="E20" s="284"/>
      <c r="F20" s="284"/>
      <c r="G20" s="53"/>
      <c r="H20" s="59"/>
      <c r="I20" s="177">
        <f t="shared" si="0"/>
        <v>0</v>
      </c>
      <c r="J20" s="108"/>
      <c r="K20" s="179">
        <f t="shared" si="1"/>
        <v>0</v>
      </c>
      <c r="L20" s="97"/>
      <c r="M20" s="98"/>
      <c r="N20" s="182">
        <v>0</v>
      </c>
      <c r="O20" s="183">
        <f t="shared" si="2"/>
        <v>0</v>
      </c>
      <c r="P20" s="79"/>
      <c r="Q20" s="80"/>
      <c r="R20" s="51"/>
    </row>
    <row r="21" spans="2:18">
      <c r="B21" s="41"/>
      <c r="C21" s="283" t="s">
        <v>72</v>
      </c>
      <c r="D21" s="284"/>
      <c r="E21" s="284"/>
      <c r="F21" s="284"/>
      <c r="G21" s="53"/>
      <c r="H21" s="59"/>
      <c r="I21" s="177">
        <f t="shared" si="0"/>
        <v>0</v>
      </c>
      <c r="J21" s="108"/>
      <c r="K21" s="179">
        <f t="shared" si="1"/>
        <v>0</v>
      </c>
      <c r="L21" s="97"/>
      <c r="M21" s="98"/>
      <c r="N21" s="182">
        <v>0</v>
      </c>
      <c r="O21" s="183">
        <f t="shared" si="2"/>
        <v>0</v>
      </c>
      <c r="P21" s="79"/>
      <c r="Q21" s="80"/>
      <c r="R21" s="51"/>
    </row>
    <row r="22" spans="2:18">
      <c r="B22" s="41"/>
      <c r="C22" s="283" t="s">
        <v>72</v>
      </c>
      <c r="D22" s="284"/>
      <c r="E22" s="284"/>
      <c r="F22" s="284"/>
      <c r="G22" s="53"/>
      <c r="H22" s="59"/>
      <c r="I22" s="177">
        <f t="shared" si="0"/>
        <v>0</v>
      </c>
      <c r="J22" s="108"/>
      <c r="K22" s="179">
        <f t="shared" si="1"/>
        <v>0</v>
      </c>
      <c r="L22" s="97"/>
      <c r="M22" s="98"/>
      <c r="N22" s="182">
        <v>0</v>
      </c>
      <c r="O22" s="183">
        <f t="shared" si="2"/>
        <v>0</v>
      </c>
      <c r="P22" s="79"/>
      <c r="Q22" s="80"/>
      <c r="R22" s="51"/>
    </row>
    <row r="23" spans="2:18">
      <c r="B23" s="41"/>
      <c r="C23" s="283" t="s">
        <v>72</v>
      </c>
      <c r="D23" s="284"/>
      <c r="E23" s="284"/>
      <c r="F23" s="284"/>
      <c r="G23" s="53"/>
      <c r="H23" s="59"/>
      <c r="I23" s="177">
        <f t="shared" si="0"/>
        <v>0</v>
      </c>
      <c r="J23" s="108"/>
      <c r="K23" s="179">
        <f t="shared" si="1"/>
        <v>0</v>
      </c>
      <c r="L23" s="97"/>
      <c r="M23" s="98"/>
      <c r="N23" s="182">
        <v>0</v>
      </c>
      <c r="O23" s="183">
        <f t="shared" si="2"/>
        <v>0</v>
      </c>
      <c r="P23" s="79"/>
      <c r="Q23" s="80"/>
      <c r="R23" s="51"/>
    </row>
    <row r="24" spans="2:18">
      <c r="B24" s="41"/>
      <c r="C24" s="283" t="s">
        <v>72</v>
      </c>
      <c r="D24" s="284"/>
      <c r="E24" s="284"/>
      <c r="F24" s="284"/>
      <c r="G24" s="53"/>
      <c r="H24" s="59"/>
      <c r="I24" s="177">
        <f t="shared" si="0"/>
        <v>0</v>
      </c>
      <c r="J24" s="108"/>
      <c r="K24" s="179">
        <f t="shared" si="1"/>
        <v>0</v>
      </c>
      <c r="L24" s="97"/>
      <c r="M24" s="98"/>
      <c r="N24" s="182">
        <v>0</v>
      </c>
      <c r="O24" s="183">
        <f t="shared" si="2"/>
        <v>0</v>
      </c>
      <c r="P24" s="79"/>
      <c r="Q24" s="80"/>
      <c r="R24" s="51"/>
    </row>
    <row r="25" spans="2:18">
      <c r="B25" s="41"/>
      <c r="C25" s="283" t="s">
        <v>72</v>
      </c>
      <c r="D25" s="284"/>
      <c r="E25" s="284"/>
      <c r="F25" s="284"/>
      <c r="G25" s="53"/>
      <c r="H25" s="59"/>
      <c r="I25" s="177">
        <f t="shared" si="0"/>
        <v>0</v>
      </c>
      <c r="J25" s="108"/>
      <c r="K25" s="179">
        <f t="shared" si="1"/>
        <v>0</v>
      </c>
      <c r="L25" s="97"/>
      <c r="M25" s="98"/>
      <c r="N25" s="182">
        <v>0</v>
      </c>
      <c r="O25" s="183">
        <f t="shared" si="2"/>
        <v>0</v>
      </c>
      <c r="P25" s="79"/>
      <c r="Q25" s="80"/>
      <c r="R25" s="51"/>
    </row>
    <row r="26" spans="2:18">
      <c r="B26" s="41"/>
      <c r="C26" s="283" t="s">
        <v>72</v>
      </c>
      <c r="D26" s="284"/>
      <c r="E26" s="284"/>
      <c r="F26" s="284"/>
      <c r="G26" s="53"/>
      <c r="H26" s="59"/>
      <c r="I26" s="177">
        <f t="shared" si="0"/>
        <v>0</v>
      </c>
      <c r="J26" s="108"/>
      <c r="K26" s="179">
        <f t="shared" si="1"/>
        <v>0</v>
      </c>
      <c r="L26" s="97"/>
      <c r="M26" s="98"/>
      <c r="N26" s="182">
        <v>0</v>
      </c>
      <c r="O26" s="183">
        <f t="shared" si="2"/>
        <v>0</v>
      </c>
      <c r="P26" s="79"/>
      <c r="Q26" s="80"/>
      <c r="R26" s="51"/>
    </row>
    <row r="27" spans="2:18">
      <c r="B27" s="41"/>
      <c r="C27" s="283" t="s">
        <v>72</v>
      </c>
      <c r="D27" s="284"/>
      <c r="E27" s="284"/>
      <c r="F27" s="284"/>
      <c r="G27" s="53"/>
      <c r="H27" s="59"/>
      <c r="I27" s="177">
        <f t="shared" si="0"/>
        <v>0</v>
      </c>
      <c r="J27" s="108"/>
      <c r="K27" s="179">
        <f t="shared" si="1"/>
        <v>0</v>
      </c>
      <c r="L27" s="97"/>
      <c r="M27" s="98"/>
      <c r="N27" s="182">
        <v>0</v>
      </c>
      <c r="O27" s="183">
        <f t="shared" si="2"/>
        <v>0</v>
      </c>
      <c r="P27" s="79"/>
      <c r="Q27" s="80"/>
      <c r="R27" s="51"/>
    </row>
    <row r="28" spans="2:18">
      <c r="B28" s="41"/>
      <c r="C28" s="283" t="s">
        <v>72</v>
      </c>
      <c r="D28" s="284"/>
      <c r="E28" s="284"/>
      <c r="F28" s="284"/>
      <c r="G28" s="53"/>
      <c r="H28" s="59"/>
      <c r="I28" s="177">
        <f t="shared" si="0"/>
        <v>0</v>
      </c>
      <c r="J28" s="108"/>
      <c r="K28" s="179">
        <f t="shared" si="1"/>
        <v>0</v>
      </c>
      <c r="L28" s="97"/>
      <c r="M28" s="98"/>
      <c r="N28" s="182">
        <v>0</v>
      </c>
      <c r="O28" s="183">
        <f t="shared" si="2"/>
        <v>0</v>
      </c>
      <c r="P28" s="79"/>
      <c r="Q28" s="80"/>
      <c r="R28" s="51"/>
    </row>
    <row r="29" spans="2:18">
      <c r="B29" s="41"/>
      <c r="C29" s="283" t="s">
        <v>72</v>
      </c>
      <c r="D29" s="284"/>
      <c r="E29" s="284"/>
      <c r="F29" s="284"/>
      <c r="G29" s="53"/>
      <c r="H29" s="59"/>
      <c r="I29" s="177">
        <f t="shared" si="0"/>
        <v>0</v>
      </c>
      <c r="J29" s="108"/>
      <c r="K29" s="179">
        <f t="shared" si="1"/>
        <v>0</v>
      </c>
      <c r="L29" s="97"/>
      <c r="M29" s="98"/>
      <c r="N29" s="182">
        <v>0</v>
      </c>
      <c r="O29" s="183">
        <f t="shared" si="2"/>
        <v>0</v>
      </c>
      <c r="P29" s="79"/>
      <c r="Q29" s="80"/>
      <c r="R29" s="51"/>
    </row>
    <row r="30" spans="2:18">
      <c r="B30" s="41"/>
      <c r="C30" s="283" t="s">
        <v>72</v>
      </c>
      <c r="D30" s="284"/>
      <c r="E30" s="284"/>
      <c r="F30" s="284"/>
      <c r="G30" s="53"/>
      <c r="H30" s="59"/>
      <c r="I30" s="177">
        <f t="shared" si="0"/>
        <v>0</v>
      </c>
      <c r="J30" s="108"/>
      <c r="K30" s="179">
        <f t="shared" si="1"/>
        <v>0</v>
      </c>
      <c r="L30" s="97"/>
      <c r="M30" s="98"/>
      <c r="N30" s="182">
        <v>0</v>
      </c>
      <c r="O30" s="183">
        <f t="shared" si="2"/>
        <v>0</v>
      </c>
      <c r="P30" s="79"/>
      <c r="Q30" s="80"/>
      <c r="R30" s="51"/>
    </row>
    <row r="31" spans="2:18">
      <c r="B31" s="41"/>
      <c r="C31" s="283" t="s">
        <v>72</v>
      </c>
      <c r="D31" s="284"/>
      <c r="E31" s="284"/>
      <c r="F31" s="284"/>
      <c r="G31" s="53"/>
      <c r="H31" s="59"/>
      <c r="I31" s="177">
        <f t="shared" si="0"/>
        <v>0</v>
      </c>
      <c r="J31" s="108"/>
      <c r="K31" s="179">
        <f t="shared" si="1"/>
        <v>0</v>
      </c>
      <c r="L31" s="97"/>
      <c r="M31" s="98"/>
      <c r="N31" s="182">
        <v>0</v>
      </c>
      <c r="O31" s="183">
        <f t="shared" si="2"/>
        <v>0</v>
      </c>
      <c r="P31" s="79"/>
      <c r="Q31" s="80"/>
      <c r="R31" s="51"/>
    </row>
    <row r="32" spans="2:18">
      <c r="B32" s="41"/>
      <c r="C32" s="283" t="s">
        <v>72</v>
      </c>
      <c r="D32" s="284"/>
      <c r="E32" s="284"/>
      <c r="F32" s="284"/>
      <c r="G32" s="53"/>
      <c r="H32" s="59"/>
      <c r="I32" s="177">
        <f t="shared" si="0"/>
        <v>0</v>
      </c>
      <c r="J32" s="108"/>
      <c r="K32" s="179">
        <f t="shared" si="1"/>
        <v>0</v>
      </c>
      <c r="L32" s="97"/>
      <c r="M32" s="98"/>
      <c r="N32" s="182">
        <v>0</v>
      </c>
      <c r="O32" s="183">
        <f t="shared" si="2"/>
        <v>0</v>
      </c>
      <c r="P32" s="79"/>
      <c r="Q32" s="80"/>
      <c r="R32" s="51"/>
    </row>
    <row r="33" spans="2:18">
      <c r="B33" s="41"/>
      <c r="C33" s="283" t="s">
        <v>72</v>
      </c>
      <c r="D33" s="284"/>
      <c r="E33" s="284"/>
      <c r="F33" s="284"/>
      <c r="G33" s="53"/>
      <c r="H33" s="59"/>
      <c r="I33" s="177">
        <f t="shared" si="0"/>
        <v>0</v>
      </c>
      <c r="J33" s="108"/>
      <c r="K33" s="179">
        <f t="shared" si="1"/>
        <v>0</v>
      </c>
      <c r="L33" s="97"/>
      <c r="M33" s="98"/>
      <c r="N33" s="182">
        <v>0</v>
      </c>
      <c r="O33" s="183">
        <f t="shared" si="2"/>
        <v>0</v>
      </c>
      <c r="P33" s="79"/>
      <c r="Q33" s="80"/>
      <c r="R33" s="51"/>
    </row>
    <row r="34" spans="2:18">
      <c r="B34" s="41"/>
      <c r="C34" s="283" t="s">
        <v>72</v>
      </c>
      <c r="D34" s="284"/>
      <c r="E34" s="284"/>
      <c r="F34" s="284"/>
      <c r="G34" s="53"/>
      <c r="H34" s="59"/>
      <c r="I34" s="177">
        <f t="shared" si="0"/>
        <v>0</v>
      </c>
      <c r="J34" s="108"/>
      <c r="K34" s="179">
        <f t="shared" si="1"/>
        <v>0</v>
      </c>
      <c r="L34" s="97"/>
      <c r="M34" s="98"/>
      <c r="N34" s="182">
        <v>0</v>
      </c>
      <c r="O34" s="183">
        <f t="shared" si="2"/>
        <v>0</v>
      </c>
      <c r="P34" s="79"/>
      <c r="Q34" s="80"/>
      <c r="R34" s="51"/>
    </row>
    <row r="35" spans="2:18">
      <c r="B35" s="41"/>
      <c r="C35" s="283" t="s">
        <v>72</v>
      </c>
      <c r="D35" s="284"/>
      <c r="E35" s="284"/>
      <c r="F35" s="284"/>
      <c r="G35" s="53"/>
      <c r="H35" s="59"/>
      <c r="I35" s="177">
        <f t="shared" si="0"/>
        <v>0</v>
      </c>
      <c r="J35" s="108"/>
      <c r="K35" s="179">
        <f t="shared" si="1"/>
        <v>0</v>
      </c>
      <c r="L35" s="97"/>
      <c r="M35" s="98"/>
      <c r="N35" s="182">
        <v>0</v>
      </c>
      <c r="O35" s="183">
        <f t="shared" si="2"/>
        <v>0</v>
      </c>
      <c r="P35" s="79"/>
      <c r="Q35" s="80"/>
      <c r="R35" s="51"/>
    </row>
    <row r="36" spans="2:18">
      <c r="B36" s="41"/>
      <c r="C36" s="283" t="s">
        <v>72</v>
      </c>
      <c r="D36" s="284"/>
      <c r="E36" s="284"/>
      <c r="F36" s="284"/>
      <c r="G36" s="53"/>
      <c r="H36" s="59"/>
      <c r="I36" s="177">
        <f t="shared" si="0"/>
        <v>0</v>
      </c>
      <c r="J36" s="108"/>
      <c r="K36" s="179">
        <f t="shared" si="1"/>
        <v>0</v>
      </c>
      <c r="L36" s="97"/>
      <c r="M36" s="98"/>
      <c r="N36" s="182">
        <v>0</v>
      </c>
      <c r="O36" s="183">
        <f t="shared" si="2"/>
        <v>0</v>
      </c>
      <c r="P36" s="79"/>
      <c r="Q36" s="80"/>
      <c r="R36" s="51"/>
    </row>
    <row r="37" spans="2:18">
      <c r="B37" s="41"/>
      <c r="C37" s="283" t="s">
        <v>72</v>
      </c>
      <c r="D37" s="284"/>
      <c r="E37" s="284"/>
      <c r="F37" s="284"/>
      <c r="G37" s="53"/>
      <c r="H37" s="59"/>
      <c r="I37" s="177">
        <f t="shared" si="0"/>
        <v>0</v>
      </c>
      <c r="J37" s="108"/>
      <c r="K37" s="179">
        <f t="shared" si="1"/>
        <v>0</v>
      </c>
      <c r="L37" s="97"/>
      <c r="M37" s="98"/>
      <c r="N37" s="182">
        <v>0</v>
      </c>
      <c r="O37" s="183">
        <f t="shared" si="2"/>
        <v>0</v>
      </c>
      <c r="P37" s="79"/>
      <c r="Q37" s="80"/>
      <c r="R37" s="51"/>
    </row>
    <row r="38" spans="2:18">
      <c r="B38" s="41"/>
      <c r="C38" s="283" t="s">
        <v>72</v>
      </c>
      <c r="D38" s="284"/>
      <c r="E38" s="284"/>
      <c r="F38" s="284"/>
      <c r="G38" s="53"/>
      <c r="H38" s="59"/>
      <c r="I38" s="177">
        <f t="shared" si="0"/>
        <v>0</v>
      </c>
      <c r="J38" s="108"/>
      <c r="K38" s="179">
        <f t="shared" si="1"/>
        <v>0</v>
      </c>
      <c r="L38" s="97"/>
      <c r="M38" s="98"/>
      <c r="N38" s="182">
        <v>0</v>
      </c>
      <c r="O38" s="183">
        <f t="shared" si="2"/>
        <v>0</v>
      </c>
      <c r="P38" s="79"/>
      <c r="Q38" s="80"/>
      <c r="R38" s="51"/>
    </row>
    <row r="39" spans="2:18">
      <c r="B39" s="41"/>
      <c r="C39" s="283" t="s">
        <v>72</v>
      </c>
      <c r="D39" s="284"/>
      <c r="E39" s="284"/>
      <c r="F39" s="284"/>
      <c r="G39" s="53"/>
      <c r="H39" s="59"/>
      <c r="I39" s="177">
        <f t="shared" si="0"/>
        <v>0</v>
      </c>
      <c r="J39" s="108"/>
      <c r="K39" s="179">
        <f t="shared" si="1"/>
        <v>0</v>
      </c>
      <c r="L39" s="97"/>
      <c r="M39" s="98"/>
      <c r="N39" s="182">
        <v>0</v>
      </c>
      <c r="O39" s="183">
        <f t="shared" si="2"/>
        <v>0</v>
      </c>
      <c r="P39" s="79"/>
      <c r="Q39" s="80"/>
      <c r="R39" s="51"/>
    </row>
    <row r="40" spans="2:18">
      <c r="B40" s="41"/>
      <c r="C40" s="283" t="s">
        <v>72</v>
      </c>
      <c r="D40" s="284"/>
      <c r="E40" s="284"/>
      <c r="F40" s="284"/>
      <c r="G40" s="53"/>
      <c r="H40" s="59"/>
      <c r="I40" s="177">
        <f t="shared" si="0"/>
        <v>0</v>
      </c>
      <c r="J40" s="108"/>
      <c r="K40" s="179">
        <f t="shared" si="1"/>
        <v>0</v>
      </c>
      <c r="L40" s="97"/>
      <c r="M40" s="98"/>
      <c r="N40" s="182">
        <v>0</v>
      </c>
      <c r="O40" s="183">
        <f t="shared" si="2"/>
        <v>0</v>
      </c>
      <c r="P40" s="79"/>
      <c r="Q40" s="80"/>
      <c r="R40" s="51"/>
    </row>
    <row r="41" spans="2:18">
      <c r="B41" s="41"/>
      <c r="C41" s="283" t="s">
        <v>72</v>
      </c>
      <c r="D41" s="284"/>
      <c r="E41" s="284"/>
      <c r="F41" s="284"/>
      <c r="G41" s="53"/>
      <c r="H41" s="59"/>
      <c r="I41" s="177">
        <f t="shared" ref="I41:I58" si="3">H41*(12/$O$4)</f>
        <v>0</v>
      </c>
      <c r="J41" s="108"/>
      <c r="K41" s="179">
        <f t="shared" ref="K41:K58" si="4">(G41*I41)+J41</f>
        <v>0</v>
      </c>
      <c r="L41" s="97"/>
      <c r="M41" s="98"/>
      <c r="N41" s="182">
        <v>0</v>
      </c>
      <c r="O41" s="183">
        <f t="shared" si="2"/>
        <v>0</v>
      </c>
      <c r="P41" s="79"/>
      <c r="Q41" s="80"/>
      <c r="R41" s="51"/>
    </row>
    <row r="42" spans="2:18">
      <c r="B42" s="41"/>
      <c r="C42" s="283" t="s">
        <v>72</v>
      </c>
      <c r="D42" s="284"/>
      <c r="E42" s="284"/>
      <c r="F42" s="284"/>
      <c r="G42" s="53"/>
      <c r="H42" s="59"/>
      <c r="I42" s="177">
        <f t="shared" si="3"/>
        <v>0</v>
      </c>
      <c r="J42" s="108"/>
      <c r="K42" s="179">
        <f t="shared" si="4"/>
        <v>0</v>
      </c>
      <c r="L42" s="97"/>
      <c r="M42" s="98"/>
      <c r="N42" s="182">
        <v>0</v>
      </c>
      <c r="O42" s="183">
        <f t="shared" si="2"/>
        <v>0</v>
      </c>
      <c r="P42" s="79"/>
      <c r="Q42" s="80"/>
      <c r="R42" s="51"/>
    </row>
    <row r="43" spans="2:18">
      <c r="B43" s="41"/>
      <c r="C43" s="283" t="s">
        <v>72</v>
      </c>
      <c r="D43" s="284"/>
      <c r="E43" s="284"/>
      <c r="F43" s="284"/>
      <c r="G43" s="53"/>
      <c r="H43" s="59"/>
      <c r="I43" s="177">
        <f t="shared" si="3"/>
        <v>0</v>
      </c>
      <c r="J43" s="108"/>
      <c r="K43" s="179">
        <f t="shared" si="4"/>
        <v>0</v>
      </c>
      <c r="L43" s="97"/>
      <c r="M43" s="98"/>
      <c r="N43" s="182">
        <v>0</v>
      </c>
      <c r="O43" s="183">
        <f t="shared" si="2"/>
        <v>0</v>
      </c>
      <c r="P43" s="79"/>
      <c r="Q43" s="80"/>
      <c r="R43" s="51"/>
    </row>
    <row r="44" spans="2:18">
      <c r="B44" s="41"/>
      <c r="C44" s="283" t="s">
        <v>72</v>
      </c>
      <c r="D44" s="284"/>
      <c r="E44" s="284"/>
      <c r="F44" s="284"/>
      <c r="G44" s="53"/>
      <c r="H44" s="59"/>
      <c r="I44" s="177">
        <f t="shared" si="3"/>
        <v>0</v>
      </c>
      <c r="J44" s="108"/>
      <c r="K44" s="179">
        <f t="shared" si="4"/>
        <v>0</v>
      </c>
      <c r="L44" s="97"/>
      <c r="M44" s="98"/>
      <c r="N44" s="182">
        <v>0</v>
      </c>
      <c r="O44" s="183">
        <f t="shared" si="2"/>
        <v>0</v>
      </c>
      <c r="P44" s="79"/>
      <c r="Q44" s="80"/>
      <c r="R44" s="51"/>
    </row>
    <row r="45" spans="2:18">
      <c r="B45" s="41"/>
      <c r="C45" s="283" t="s">
        <v>72</v>
      </c>
      <c r="D45" s="284"/>
      <c r="E45" s="284"/>
      <c r="F45" s="284"/>
      <c r="G45" s="53"/>
      <c r="H45" s="59"/>
      <c r="I45" s="177">
        <f t="shared" si="3"/>
        <v>0</v>
      </c>
      <c r="J45" s="108"/>
      <c r="K45" s="179">
        <f t="shared" si="4"/>
        <v>0</v>
      </c>
      <c r="L45" s="97"/>
      <c r="M45" s="98"/>
      <c r="N45" s="182">
        <v>0</v>
      </c>
      <c r="O45" s="183">
        <f t="shared" si="2"/>
        <v>0</v>
      </c>
      <c r="P45" s="79"/>
      <c r="Q45" s="80"/>
      <c r="R45" s="51"/>
    </row>
    <row r="46" spans="2:18">
      <c r="B46" s="41"/>
      <c r="C46" s="283" t="s">
        <v>72</v>
      </c>
      <c r="D46" s="284"/>
      <c r="E46" s="284"/>
      <c r="F46" s="284"/>
      <c r="G46" s="53"/>
      <c r="H46" s="59"/>
      <c r="I46" s="177">
        <f t="shared" si="3"/>
        <v>0</v>
      </c>
      <c r="J46" s="108"/>
      <c r="K46" s="179">
        <f t="shared" si="4"/>
        <v>0</v>
      </c>
      <c r="L46" s="97"/>
      <c r="M46" s="98"/>
      <c r="N46" s="182">
        <v>0</v>
      </c>
      <c r="O46" s="183">
        <f t="shared" si="2"/>
        <v>0</v>
      </c>
      <c r="P46" s="79"/>
      <c r="Q46" s="80"/>
      <c r="R46" s="51"/>
    </row>
    <row r="47" spans="2:18">
      <c r="B47" s="41"/>
      <c r="C47" s="283" t="s">
        <v>72</v>
      </c>
      <c r="D47" s="284"/>
      <c r="E47" s="284"/>
      <c r="F47" s="284"/>
      <c r="G47" s="53"/>
      <c r="H47" s="59"/>
      <c r="I47" s="177">
        <f t="shared" si="3"/>
        <v>0</v>
      </c>
      <c r="J47" s="108"/>
      <c r="K47" s="179">
        <f t="shared" si="4"/>
        <v>0</v>
      </c>
      <c r="L47" s="97"/>
      <c r="M47" s="98"/>
      <c r="N47" s="182">
        <v>0</v>
      </c>
      <c r="O47" s="183">
        <f t="shared" si="2"/>
        <v>0</v>
      </c>
      <c r="P47" s="79"/>
      <c r="Q47" s="80"/>
      <c r="R47" s="51"/>
    </row>
    <row r="48" spans="2:18">
      <c r="B48" s="41"/>
      <c r="C48" s="283" t="s">
        <v>72</v>
      </c>
      <c r="D48" s="284"/>
      <c r="E48" s="284"/>
      <c r="F48" s="284"/>
      <c r="G48" s="53"/>
      <c r="H48" s="59"/>
      <c r="I48" s="177">
        <f t="shared" si="3"/>
        <v>0</v>
      </c>
      <c r="J48" s="108"/>
      <c r="K48" s="179">
        <f t="shared" si="4"/>
        <v>0</v>
      </c>
      <c r="L48" s="97"/>
      <c r="M48" s="98"/>
      <c r="N48" s="182">
        <v>0</v>
      </c>
      <c r="O48" s="183">
        <f t="shared" ref="O48:O57" si="5">K48+N48</f>
        <v>0</v>
      </c>
      <c r="P48" s="285"/>
      <c r="Q48" s="286"/>
      <c r="R48" s="51"/>
    </row>
    <row r="49" spans="2:18">
      <c r="B49" s="41"/>
      <c r="C49" s="283" t="s">
        <v>72</v>
      </c>
      <c r="D49" s="284"/>
      <c r="E49" s="284"/>
      <c r="F49" s="284"/>
      <c r="G49" s="53"/>
      <c r="H49" s="59"/>
      <c r="I49" s="177">
        <f t="shared" si="3"/>
        <v>0</v>
      </c>
      <c r="J49" s="108"/>
      <c r="K49" s="179">
        <f t="shared" si="4"/>
        <v>0</v>
      </c>
      <c r="L49" s="97"/>
      <c r="M49" s="98"/>
      <c r="N49" s="182">
        <v>0</v>
      </c>
      <c r="O49" s="183">
        <f t="shared" si="5"/>
        <v>0</v>
      </c>
      <c r="P49" s="285"/>
      <c r="Q49" s="286"/>
      <c r="R49" s="51"/>
    </row>
    <row r="50" spans="2:18">
      <c r="B50" s="41"/>
      <c r="C50" s="283" t="s">
        <v>72</v>
      </c>
      <c r="D50" s="284"/>
      <c r="E50" s="284"/>
      <c r="F50" s="284"/>
      <c r="G50" s="53"/>
      <c r="H50" s="59"/>
      <c r="I50" s="177">
        <f t="shared" si="3"/>
        <v>0</v>
      </c>
      <c r="J50" s="108"/>
      <c r="K50" s="179">
        <f t="shared" si="4"/>
        <v>0</v>
      </c>
      <c r="L50" s="97"/>
      <c r="M50" s="98"/>
      <c r="N50" s="182">
        <v>0</v>
      </c>
      <c r="O50" s="183">
        <f t="shared" si="5"/>
        <v>0</v>
      </c>
      <c r="P50" s="285"/>
      <c r="Q50" s="286"/>
      <c r="R50" s="51"/>
    </row>
    <row r="51" spans="2:18">
      <c r="B51" s="41"/>
      <c r="C51" s="283" t="s">
        <v>72</v>
      </c>
      <c r="D51" s="284"/>
      <c r="E51" s="284"/>
      <c r="F51" s="284"/>
      <c r="G51" s="53"/>
      <c r="H51" s="59"/>
      <c r="I51" s="177">
        <f t="shared" si="3"/>
        <v>0</v>
      </c>
      <c r="J51" s="108"/>
      <c r="K51" s="179">
        <f t="shared" si="4"/>
        <v>0</v>
      </c>
      <c r="L51" s="97"/>
      <c r="M51" s="98"/>
      <c r="N51" s="182">
        <v>0</v>
      </c>
      <c r="O51" s="183">
        <f t="shared" si="5"/>
        <v>0</v>
      </c>
      <c r="P51" s="285"/>
      <c r="Q51" s="286"/>
      <c r="R51" s="51"/>
    </row>
    <row r="52" spans="2:18">
      <c r="B52" s="41"/>
      <c r="C52" s="283" t="s">
        <v>72</v>
      </c>
      <c r="D52" s="284"/>
      <c r="E52" s="284"/>
      <c r="F52" s="284"/>
      <c r="G52" s="53"/>
      <c r="H52" s="59"/>
      <c r="I52" s="177">
        <f t="shared" si="3"/>
        <v>0</v>
      </c>
      <c r="J52" s="108"/>
      <c r="K52" s="179">
        <f t="shared" si="4"/>
        <v>0</v>
      </c>
      <c r="L52" s="97"/>
      <c r="M52" s="98"/>
      <c r="N52" s="182">
        <v>0</v>
      </c>
      <c r="O52" s="183">
        <f t="shared" si="5"/>
        <v>0</v>
      </c>
      <c r="P52" s="285"/>
      <c r="Q52" s="286"/>
      <c r="R52" s="51"/>
    </row>
    <row r="53" spans="2:18">
      <c r="B53" s="41"/>
      <c r="C53" s="283" t="s">
        <v>72</v>
      </c>
      <c r="D53" s="284"/>
      <c r="E53" s="284"/>
      <c r="F53" s="284"/>
      <c r="G53" s="53"/>
      <c r="H53" s="59"/>
      <c r="I53" s="177">
        <f t="shared" si="3"/>
        <v>0</v>
      </c>
      <c r="J53" s="108"/>
      <c r="K53" s="179">
        <f t="shared" si="4"/>
        <v>0</v>
      </c>
      <c r="L53" s="97"/>
      <c r="M53" s="98"/>
      <c r="N53" s="182">
        <v>0</v>
      </c>
      <c r="O53" s="183">
        <f t="shared" si="5"/>
        <v>0</v>
      </c>
      <c r="P53" s="285"/>
      <c r="Q53" s="286"/>
      <c r="R53" s="51"/>
    </row>
    <row r="54" spans="2:18">
      <c r="B54" s="41"/>
      <c r="C54" s="283" t="s">
        <v>72</v>
      </c>
      <c r="D54" s="284"/>
      <c r="E54" s="284"/>
      <c r="F54" s="284"/>
      <c r="G54" s="53"/>
      <c r="H54" s="59"/>
      <c r="I54" s="177">
        <f t="shared" si="3"/>
        <v>0</v>
      </c>
      <c r="J54" s="108"/>
      <c r="K54" s="179">
        <f t="shared" si="4"/>
        <v>0</v>
      </c>
      <c r="L54" s="97"/>
      <c r="M54" s="98"/>
      <c r="N54" s="182">
        <v>0</v>
      </c>
      <c r="O54" s="183">
        <f t="shared" si="5"/>
        <v>0</v>
      </c>
      <c r="P54" s="285"/>
      <c r="Q54" s="286"/>
      <c r="R54" s="51"/>
    </row>
    <row r="55" spans="2:18">
      <c r="B55" s="41"/>
      <c r="C55" s="283" t="s">
        <v>72</v>
      </c>
      <c r="D55" s="284"/>
      <c r="E55" s="284"/>
      <c r="F55" s="284"/>
      <c r="G55" s="53"/>
      <c r="H55" s="59"/>
      <c r="I55" s="177">
        <f t="shared" si="3"/>
        <v>0</v>
      </c>
      <c r="J55" s="108"/>
      <c r="K55" s="179">
        <f t="shared" si="4"/>
        <v>0</v>
      </c>
      <c r="L55" s="97"/>
      <c r="M55" s="98"/>
      <c r="N55" s="182">
        <v>0</v>
      </c>
      <c r="O55" s="183">
        <f t="shared" si="5"/>
        <v>0</v>
      </c>
      <c r="P55" s="285"/>
      <c r="Q55" s="286"/>
      <c r="R55" s="51"/>
    </row>
    <row r="56" spans="2:18">
      <c r="B56" s="41"/>
      <c r="C56" s="283" t="s">
        <v>72</v>
      </c>
      <c r="D56" s="284"/>
      <c r="E56" s="284"/>
      <c r="F56" s="284"/>
      <c r="G56" s="53"/>
      <c r="H56" s="59"/>
      <c r="I56" s="177">
        <f t="shared" si="3"/>
        <v>0</v>
      </c>
      <c r="J56" s="108"/>
      <c r="K56" s="179">
        <f t="shared" si="4"/>
        <v>0</v>
      </c>
      <c r="L56" s="97"/>
      <c r="M56" s="98"/>
      <c r="N56" s="182">
        <v>0</v>
      </c>
      <c r="O56" s="183">
        <f t="shared" si="5"/>
        <v>0</v>
      </c>
      <c r="P56" s="285"/>
      <c r="Q56" s="286"/>
      <c r="R56" s="51"/>
    </row>
    <row r="57" spans="2:18">
      <c r="B57" s="41"/>
      <c r="C57" s="283" t="s">
        <v>72</v>
      </c>
      <c r="D57" s="284"/>
      <c r="E57" s="284"/>
      <c r="F57" s="284"/>
      <c r="G57" s="53"/>
      <c r="H57" s="59"/>
      <c r="I57" s="177">
        <f t="shared" si="3"/>
        <v>0</v>
      </c>
      <c r="J57" s="108"/>
      <c r="K57" s="179">
        <f t="shared" si="4"/>
        <v>0</v>
      </c>
      <c r="L57" s="97"/>
      <c r="M57" s="98"/>
      <c r="N57" s="182">
        <v>0</v>
      </c>
      <c r="O57" s="183">
        <f t="shared" si="5"/>
        <v>0</v>
      </c>
      <c r="P57" s="285"/>
      <c r="Q57" s="286"/>
      <c r="R57" s="51"/>
    </row>
    <row r="58" spans="2:18" ht="13.5" thickBot="1">
      <c r="B58" s="41"/>
      <c r="C58" s="287" t="s">
        <v>72</v>
      </c>
      <c r="D58" s="288"/>
      <c r="E58" s="288"/>
      <c r="F58" s="288"/>
      <c r="G58" s="54"/>
      <c r="H58" s="61"/>
      <c r="I58" s="178">
        <f t="shared" si="3"/>
        <v>0</v>
      </c>
      <c r="J58" s="109"/>
      <c r="K58" s="180">
        <f t="shared" si="4"/>
        <v>0</v>
      </c>
      <c r="L58" s="99"/>
      <c r="M58" s="100"/>
      <c r="N58" s="184">
        <v>0</v>
      </c>
      <c r="O58" s="185">
        <f>K58+N58</f>
        <v>0</v>
      </c>
      <c r="P58" s="289"/>
      <c r="Q58" s="290"/>
      <c r="R58" s="51"/>
    </row>
    <row r="59" spans="2:18" s="48" customFormat="1" ht="20.25" customHeight="1" thickBot="1">
      <c r="B59" s="47"/>
      <c r="C59" s="55"/>
      <c r="D59" s="55"/>
      <c r="E59" s="55"/>
      <c r="F59" s="187" t="s">
        <v>47</v>
      </c>
      <c r="G59" s="188">
        <f>SUM(G9:G58)</f>
        <v>0</v>
      </c>
      <c r="H59" s="56"/>
      <c r="I59" s="56"/>
      <c r="J59" s="56"/>
      <c r="K59" s="181">
        <f>SUM(K9:K58)</f>
        <v>0</v>
      </c>
      <c r="L59" s="56"/>
      <c r="M59" s="56"/>
      <c r="N59" s="186">
        <f>SUM(N9:N58)</f>
        <v>0</v>
      </c>
      <c r="O59" s="161">
        <f>SUM(O9:O58)</f>
        <v>0</v>
      </c>
      <c r="P59" s="56"/>
      <c r="Q59" s="56"/>
      <c r="R59" s="57"/>
    </row>
    <row r="60" spans="2:18">
      <c r="B60" s="41"/>
      <c r="C60" s="42"/>
      <c r="D60" s="46"/>
      <c r="E60" s="46"/>
      <c r="F60" s="44"/>
      <c r="G60" s="44"/>
      <c r="H60" s="44"/>
      <c r="I60" s="44"/>
      <c r="J60" s="44"/>
      <c r="K60" s="44"/>
      <c r="L60" s="44"/>
      <c r="M60" s="44"/>
      <c r="N60" s="44"/>
      <c r="O60" s="44"/>
      <c r="P60" s="44"/>
      <c r="Q60" s="44"/>
      <c r="R60" s="43"/>
    </row>
    <row r="61" spans="2:18" ht="18.75" customHeight="1">
      <c r="B61" s="66"/>
      <c r="C61" s="67"/>
      <c r="D61" s="67"/>
      <c r="E61" s="67"/>
      <c r="F61" s="67"/>
      <c r="G61" s="67"/>
      <c r="H61" s="67"/>
      <c r="I61" s="67"/>
      <c r="J61" s="67"/>
      <c r="K61" s="67"/>
      <c r="L61" s="67"/>
      <c r="M61" s="67"/>
      <c r="N61" s="67"/>
      <c r="O61" s="67"/>
      <c r="P61" s="67"/>
      <c r="Q61" s="67"/>
      <c r="R61" s="69"/>
    </row>
    <row r="62" spans="2:18" ht="11.25" customHeight="1" thickBot="1">
      <c r="B62" s="66"/>
      <c r="C62" s="67"/>
      <c r="D62" s="67"/>
      <c r="E62" s="68"/>
      <c r="F62" s="68"/>
      <c r="G62" s="70"/>
      <c r="H62" s="70"/>
      <c r="I62" s="70"/>
      <c r="J62" s="70"/>
      <c r="K62" s="70"/>
      <c r="L62" s="70"/>
      <c r="M62" s="68"/>
      <c r="N62" s="68"/>
      <c r="O62" s="68"/>
      <c r="P62" s="68"/>
      <c r="Q62" s="68"/>
      <c r="R62" s="69"/>
    </row>
    <row r="63" spans="2:18">
      <c r="B63" s="66"/>
      <c r="C63" s="267" t="s">
        <v>30</v>
      </c>
      <c r="D63" s="268"/>
      <c r="E63" s="268"/>
      <c r="F63" s="268"/>
      <c r="G63" s="268"/>
      <c r="H63" s="268"/>
      <c r="I63" s="268"/>
      <c r="J63" s="268"/>
      <c r="K63" s="268"/>
      <c r="L63" s="268"/>
      <c r="M63" s="268"/>
      <c r="N63" s="268"/>
      <c r="O63" s="268"/>
      <c r="P63" s="268"/>
      <c r="Q63" s="269"/>
      <c r="R63" s="69"/>
    </row>
    <row r="64" spans="2:18" ht="13.5" thickBot="1">
      <c r="B64" s="66"/>
      <c r="C64" s="270"/>
      <c r="D64" s="271"/>
      <c r="E64" s="271"/>
      <c r="F64" s="271"/>
      <c r="G64" s="271"/>
      <c r="H64" s="271"/>
      <c r="I64" s="271"/>
      <c r="J64" s="271"/>
      <c r="K64" s="271"/>
      <c r="L64" s="271"/>
      <c r="M64" s="271"/>
      <c r="N64" s="271"/>
      <c r="O64" s="271"/>
      <c r="P64" s="271"/>
      <c r="Q64" s="272"/>
      <c r="R64" s="69"/>
    </row>
    <row r="65" spans="2:18" s="76" customFormat="1" ht="13.5" thickBot="1">
      <c r="B65" s="72"/>
      <c r="C65" s="73"/>
      <c r="D65" s="74"/>
      <c r="E65" s="74"/>
      <c r="F65" s="74"/>
      <c r="G65" s="74"/>
      <c r="H65" s="74"/>
      <c r="I65" s="74"/>
      <c r="J65" s="74"/>
      <c r="K65" s="74"/>
      <c r="L65" s="74"/>
      <c r="M65" s="74"/>
      <c r="N65" s="74"/>
      <c r="O65" s="74"/>
      <c r="P65" s="74"/>
      <c r="Q65" s="74"/>
      <c r="R65" s="75"/>
    </row>
    <row r="66" spans="2:18">
      <c r="R66" s="76"/>
    </row>
    <row r="69" spans="2:18">
      <c r="C69" s="34"/>
    </row>
    <row r="70" spans="2:18">
      <c r="C70" s="34"/>
    </row>
    <row r="71" spans="2:18">
      <c r="C71" s="34"/>
    </row>
    <row r="72" spans="2:18">
      <c r="C72" s="34"/>
    </row>
    <row r="73" spans="2:18">
      <c r="C73" s="34"/>
    </row>
    <row r="74" spans="2:18">
      <c r="C74" s="34"/>
    </row>
    <row r="75" spans="2:18">
      <c r="C75" s="34"/>
    </row>
    <row r="76" spans="2:18">
      <c r="C76" s="34"/>
    </row>
    <row r="83" ht="15" customHeight="1"/>
    <row r="92" ht="9.75" customHeight="1"/>
    <row r="93" hidden="1"/>
    <row r="734" ht="9" customHeight="1"/>
    <row r="735" hidden="1"/>
    <row r="736" hidden="1"/>
  </sheetData>
  <sheetProtection algorithmName="SHA-512" hashValue="dFXPVUooK9JoZzhzcXrg2hXOUOh6XKY9lAeDuQNTAlXbCD1VWA4j0RIYCf5yashm56qLI0QcP2RiilSqxx3cwQ==" saltValue="IYTcGNEZEaU5FPxhDLDmdQ==" spinCount="100000" sheet="1" formatCells="0" selectLockedCells="1"/>
  <mergeCells count="77">
    <mergeCell ref="C38:F38"/>
    <mergeCell ref="C39:F39"/>
    <mergeCell ref="C40:F40"/>
    <mergeCell ref="C46:F46"/>
    <mergeCell ref="C47:F47"/>
    <mergeCell ref="C41:F41"/>
    <mergeCell ref="C42:F42"/>
    <mergeCell ref="C43:F43"/>
    <mergeCell ref="C44:F44"/>
    <mergeCell ref="C45:F45"/>
    <mergeCell ref="C33:F33"/>
    <mergeCell ref="C34:F34"/>
    <mergeCell ref="C35:F35"/>
    <mergeCell ref="C36:F36"/>
    <mergeCell ref="C37:F37"/>
    <mergeCell ref="C28:F28"/>
    <mergeCell ref="C29:F29"/>
    <mergeCell ref="C30:F30"/>
    <mergeCell ref="C31:F31"/>
    <mergeCell ref="C32:F32"/>
    <mergeCell ref="C23:F23"/>
    <mergeCell ref="C24:F24"/>
    <mergeCell ref="C25:F25"/>
    <mergeCell ref="C26:F26"/>
    <mergeCell ref="C27:F27"/>
    <mergeCell ref="C63:Q64"/>
    <mergeCell ref="C58:F58"/>
    <mergeCell ref="P58:Q58"/>
    <mergeCell ref="C55:F55"/>
    <mergeCell ref="P55:Q55"/>
    <mergeCell ref="C56:F56"/>
    <mergeCell ref="P56:Q56"/>
    <mergeCell ref="C57:F57"/>
    <mergeCell ref="P57:Q57"/>
    <mergeCell ref="C52:F52"/>
    <mergeCell ref="P52:Q52"/>
    <mergeCell ref="C53:F53"/>
    <mergeCell ref="P53:Q53"/>
    <mergeCell ref="C54:F54"/>
    <mergeCell ref="P54:Q54"/>
    <mergeCell ref="C49:F49"/>
    <mergeCell ref="P49:Q49"/>
    <mergeCell ref="C50:F50"/>
    <mergeCell ref="P50:Q50"/>
    <mergeCell ref="C51:F51"/>
    <mergeCell ref="P51:Q51"/>
    <mergeCell ref="C10:F10"/>
    <mergeCell ref="P10:Q10"/>
    <mergeCell ref="C48:F48"/>
    <mergeCell ref="P48:Q48"/>
    <mergeCell ref="C11:F11"/>
    <mergeCell ref="C12:F12"/>
    <mergeCell ref="C13:F13"/>
    <mergeCell ref="C14:F14"/>
    <mergeCell ref="C15:F15"/>
    <mergeCell ref="C16:F16"/>
    <mergeCell ref="C17:F17"/>
    <mergeCell ref="C18:F18"/>
    <mergeCell ref="C19:F19"/>
    <mergeCell ref="C20:F20"/>
    <mergeCell ref="C21:F21"/>
    <mergeCell ref="C22:F22"/>
    <mergeCell ref="C8:F8"/>
    <mergeCell ref="P8:Q8"/>
    <mergeCell ref="C5:D5"/>
    <mergeCell ref="E5:G5"/>
    <mergeCell ref="C9:F9"/>
    <mergeCell ref="P9:Q9"/>
    <mergeCell ref="I4:J4"/>
    <mergeCell ref="I5:J5"/>
    <mergeCell ref="K5:L5"/>
    <mergeCell ref="P1:R1"/>
    <mergeCell ref="C3:D3"/>
    <mergeCell ref="E3:G3"/>
    <mergeCell ref="C4:D4"/>
    <mergeCell ref="E4:G4"/>
    <mergeCell ref="B1:K1"/>
  </mergeCells>
  <dataValidations count="2">
    <dataValidation type="date" allowBlank="1" showInputMessage="1" showErrorMessage="1" errorTitle="Fel format" error="Måste vara_x000a_ÅÅÅÅ-MM-DD" promptTitle="ÅÅÅÅ-MM-DD" sqref="K4:L4 C6:F6" xr:uid="{BC6BB23B-DD3F-4746-8A42-7E5D70890B23}">
      <formula1>40179</formula1>
      <formula2>47848</formula2>
    </dataValidation>
    <dataValidation errorStyle="warning" allowBlank="1" showInputMessage="1" showErrorMessage="1" sqref="K5" xr:uid="{393C621B-9AB6-403F-8E3F-D91A33B70DE6}"/>
  </dataValidations>
  <printOptions horizontalCentered="1" verticalCentered="1"/>
  <pageMargins left="0.39370078740157483" right="0.39370078740157483" top="0.47244094488188981" bottom="0.59055118110236227" header="0.31496062992125984" footer="0.23622047244094491"/>
  <pageSetup paperSize="9" scale="54" orientation="landscape" r:id="rId1"/>
  <headerFooter differentFirst="1">
    <oddHeader>&amp;C&amp;F</oddHeader>
    <oddFooter>&amp;C&amp;P (&amp;N)</oddFooter>
    <firstFooter xml:space="preserve">&amp;L&amp;"Calibri,Normal"&amp;8Mall för personalkostnader - Audiovisuella verk version AVI 1.0 230911&amp;C&amp;P (&amp;N)&amp;R
</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4E3B-2E6B-424F-AD80-7E397B87DD81}">
  <sheetPr>
    <pageSetUpPr fitToPage="1"/>
  </sheetPr>
  <dimension ref="B1:P726"/>
  <sheetViews>
    <sheetView showGridLines="0" showRuler="0" view="pageLayout" zoomScale="90" zoomScaleNormal="60" zoomScalePageLayoutView="90" workbookViewId="0">
      <selection activeCell="C9" sqref="C9:E9"/>
    </sheetView>
  </sheetViews>
  <sheetFormatPr defaultColWidth="9.28515625" defaultRowHeight="12.75"/>
  <cols>
    <col min="1" max="1" width="2.28515625" style="36" customWidth="1"/>
    <col min="2" max="2" width="2.7109375" style="36" customWidth="1"/>
    <col min="3" max="3" width="23.5703125" style="77" customWidth="1"/>
    <col min="4" max="4" width="13.7109375" style="36" customWidth="1"/>
    <col min="5" max="5" width="13.28515625" style="36" customWidth="1"/>
    <col min="6" max="6" width="12.28515625" style="36" customWidth="1"/>
    <col min="7" max="7" width="15.85546875" style="36" customWidth="1"/>
    <col min="8" max="9" width="13.28515625" style="36" customWidth="1"/>
    <col min="10" max="10" width="15.42578125" style="36" customWidth="1"/>
    <col min="11" max="11" width="15.28515625" style="36" customWidth="1"/>
    <col min="12" max="12" width="14.28515625" style="36" customWidth="1"/>
    <col min="13" max="13" width="15.42578125" style="36" customWidth="1"/>
    <col min="14" max="14" width="17.7109375" style="36" customWidth="1"/>
    <col min="15" max="15" width="32.42578125" style="36" customWidth="1"/>
    <col min="16" max="16" width="3.28515625" style="36" customWidth="1"/>
    <col min="17" max="16384" width="9.28515625" style="36"/>
  </cols>
  <sheetData>
    <row r="1" spans="2:16" ht="52.5" customHeight="1" thickBot="1">
      <c r="B1" s="278" t="s">
        <v>73</v>
      </c>
      <c r="C1" s="278"/>
      <c r="D1" s="278"/>
      <c r="E1" s="278"/>
      <c r="F1" s="278"/>
      <c r="G1" s="278"/>
      <c r="H1" s="35"/>
      <c r="I1" s="35"/>
      <c r="J1" s="35"/>
      <c r="K1" s="35"/>
      <c r="L1" s="35"/>
      <c r="M1" s="102"/>
      <c r="N1" s="102" t="s">
        <v>35</v>
      </c>
      <c r="O1" s="102"/>
      <c r="P1" s="102"/>
    </row>
    <row r="2" spans="2:16" ht="13.5" thickBot="1">
      <c r="B2" s="37"/>
      <c r="C2" s="38"/>
      <c r="D2" s="39"/>
      <c r="E2" s="39"/>
      <c r="F2" s="39"/>
      <c r="G2" s="39"/>
      <c r="H2" s="39"/>
      <c r="I2" s="39"/>
      <c r="J2" s="39"/>
      <c r="K2" s="39"/>
      <c r="L2" s="39"/>
      <c r="M2" s="39"/>
      <c r="N2" s="39"/>
      <c r="O2" s="39"/>
      <c r="P2" s="40"/>
    </row>
    <row r="3" spans="2:16" ht="15.75" customHeight="1" thickBot="1">
      <c r="B3" s="41"/>
      <c r="C3" s="238" t="s">
        <v>36</v>
      </c>
      <c r="D3" s="291"/>
      <c r="E3" s="292">
        <f>Sammanställning!E3</f>
        <v>0</v>
      </c>
      <c r="F3" s="293"/>
      <c r="G3" s="294"/>
      <c r="H3" s="42"/>
      <c r="I3" s="42"/>
      <c r="J3" s="44"/>
      <c r="K3" s="44"/>
      <c r="L3" s="45" t="s">
        <v>37</v>
      </c>
      <c r="M3" s="45" t="s">
        <v>38</v>
      </c>
      <c r="N3" s="42"/>
      <c r="O3" s="42"/>
      <c r="P3" s="43"/>
    </row>
    <row r="4" spans="2:16" ht="15.75" customHeight="1">
      <c r="B4" s="41"/>
      <c r="C4" s="243" t="s">
        <v>39</v>
      </c>
      <c r="D4" s="295"/>
      <c r="E4" s="296">
        <f>Sammanställning!E4</f>
        <v>0</v>
      </c>
      <c r="F4" s="297"/>
      <c r="G4" s="298"/>
      <c r="H4" s="42"/>
      <c r="I4" s="42"/>
      <c r="J4" s="149" t="s">
        <v>40</v>
      </c>
      <c r="K4" s="150"/>
      <c r="L4" s="151">
        <f>Sammanställning!K4</f>
        <v>0</v>
      </c>
      <c r="M4" s="152">
        <f>Sammanställning!L4</f>
        <v>0</v>
      </c>
      <c r="N4" s="42"/>
      <c r="O4" s="44"/>
      <c r="P4" s="43"/>
    </row>
    <row r="5" spans="2:16" ht="15.75" customHeight="1" thickBot="1">
      <c r="B5" s="41"/>
      <c r="C5" s="248" t="s">
        <v>41</v>
      </c>
      <c r="D5" s="309"/>
      <c r="E5" s="310">
        <f>Sammanställning!E5</f>
        <v>0</v>
      </c>
      <c r="F5" s="311"/>
      <c r="G5" s="312"/>
      <c r="H5" s="42"/>
      <c r="I5" s="42"/>
      <c r="J5" s="313" t="s">
        <v>42</v>
      </c>
      <c r="K5" s="314"/>
      <c r="L5" s="307">
        <f>Sammanställning!K5</f>
        <v>0</v>
      </c>
      <c r="M5" s="308"/>
      <c r="N5" s="42"/>
      <c r="O5" s="44"/>
      <c r="P5" s="43"/>
    </row>
    <row r="6" spans="2:16" ht="15.75" customHeight="1">
      <c r="B6" s="41"/>
      <c r="C6" s="44"/>
      <c r="D6" s="44"/>
      <c r="E6" s="42"/>
      <c r="F6" s="42"/>
      <c r="G6" s="44"/>
      <c r="H6" s="44"/>
      <c r="I6" s="44"/>
      <c r="J6" s="44"/>
      <c r="K6" s="44"/>
      <c r="L6" s="44"/>
      <c r="M6" s="42"/>
      <c r="N6" s="42"/>
      <c r="O6" s="42"/>
      <c r="P6" s="43"/>
    </row>
    <row r="7" spans="2:16" ht="13.5" thickBot="1">
      <c r="B7" s="41"/>
      <c r="C7" s="42"/>
      <c r="D7" s="46"/>
      <c r="E7" s="46"/>
      <c r="F7" s="44"/>
      <c r="G7" s="44"/>
      <c r="H7" s="44"/>
      <c r="I7" s="44"/>
      <c r="J7" s="44"/>
      <c r="K7" s="44"/>
      <c r="L7" s="44"/>
      <c r="M7" s="44"/>
      <c r="N7" s="44"/>
      <c r="O7" s="44"/>
      <c r="P7" s="43"/>
    </row>
    <row r="8" spans="2:16" s="50" customFormat="1" ht="39.75" customHeight="1">
      <c r="B8" s="41"/>
      <c r="C8" s="279" t="s">
        <v>54</v>
      </c>
      <c r="D8" s="280"/>
      <c r="E8" s="280"/>
      <c r="F8" s="189" t="s">
        <v>67</v>
      </c>
      <c r="G8" s="190" t="s">
        <v>74</v>
      </c>
      <c r="H8" s="190" t="s">
        <v>70</v>
      </c>
      <c r="I8" s="172" t="s">
        <v>44</v>
      </c>
      <c r="J8" s="190" t="s">
        <v>60</v>
      </c>
      <c r="K8" s="190" t="s">
        <v>61</v>
      </c>
      <c r="L8" s="156" t="s">
        <v>71</v>
      </c>
      <c r="M8" s="175" t="s">
        <v>46</v>
      </c>
      <c r="N8" s="191" t="s">
        <v>63</v>
      </c>
      <c r="O8" s="176"/>
      <c r="P8" s="49"/>
    </row>
    <row r="9" spans="2:16">
      <c r="B9" s="41"/>
      <c r="C9" s="283"/>
      <c r="D9" s="284"/>
      <c r="E9" s="284"/>
      <c r="F9" s="58"/>
      <c r="G9" s="59"/>
      <c r="H9" s="59"/>
      <c r="I9" s="192">
        <f t="shared" ref="I9:I48" si="0">(F9*G9)+H9</f>
        <v>0</v>
      </c>
      <c r="J9" s="91"/>
      <c r="K9" s="91"/>
      <c r="L9" s="192">
        <f t="shared" ref="L9:L48" si="1">I9*(J9+K9)</f>
        <v>0</v>
      </c>
      <c r="M9" s="194">
        <f t="shared" ref="M9:M48" si="2">I9+L9</f>
        <v>0</v>
      </c>
      <c r="N9" s="259"/>
      <c r="O9" s="260"/>
      <c r="P9" s="51"/>
    </row>
    <row r="10" spans="2:16">
      <c r="B10" s="41"/>
      <c r="C10" s="283"/>
      <c r="D10" s="284"/>
      <c r="E10" s="284"/>
      <c r="F10" s="58"/>
      <c r="G10" s="59"/>
      <c r="H10" s="59"/>
      <c r="I10" s="192">
        <f t="shared" si="0"/>
        <v>0</v>
      </c>
      <c r="J10" s="91"/>
      <c r="K10" s="91"/>
      <c r="L10" s="192">
        <f t="shared" si="1"/>
        <v>0</v>
      </c>
      <c r="M10" s="194">
        <f t="shared" si="2"/>
        <v>0</v>
      </c>
      <c r="N10" s="259"/>
      <c r="O10" s="260"/>
      <c r="P10" s="51"/>
    </row>
    <row r="11" spans="2:16">
      <c r="B11" s="41"/>
      <c r="C11" s="283"/>
      <c r="D11" s="284"/>
      <c r="E11" s="284"/>
      <c r="F11" s="58"/>
      <c r="G11" s="59"/>
      <c r="H11" s="59"/>
      <c r="I11" s="192">
        <f t="shared" si="0"/>
        <v>0</v>
      </c>
      <c r="J11" s="91"/>
      <c r="K11" s="91"/>
      <c r="L11" s="192">
        <f t="shared" si="1"/>
        <v>0</v>
      </c>
      <c r="M11" s="194">
        <f t="shared" si="2"/>
        <v>0</v>
      </c>
      <c r="N11" s="259"/>
      <c r="O11" s="260"/>
      <c r="P11" s="51"/>
    </row>
    <row r="12" spans="2:16">
      <c r="B12" s="41"/>
      <c r="C12" s="283"/>
      <c r="D12" s="284"/>
      <c r="E12" s="284"/>
      <c r="F12" s="58"/>
      <c r="G12" s="59"/>
      <c r="H12" s="59"/>
      <c r="I12" s="192">
        <f t="shared" si="0"/>
        <v>0</v>
      </c>
      <c r="J12" s="91"/>
      <c r="K12" s="91"/>
      <c r="L12" s="192">
        <f t="shared" si="1"/>
        <v>0</v>
      </c>
      <c r="M12" s="194">
        <f t="shared" si="2"/>
        <v>0</v>
      </c>
      <c r="N12" s="259"/>
      <c r="O12" s="260"/>
      <c r="P12" s="51"/>
    </row>
    <row r="13" spans="2:16">
      <c r="B13" s="41"/>
      <c r="C13" s="283"/>
      <c r="D13" s="284"/>
      <c r="E13" s="284"/>
      <c r="F13" s="58"/>
      <c r="G13" s="59"/>
      <c r="H13" s="59"/>
      <c r="I13" s="192">
        <f t="shared" si="0"/>
        <v>0</v>
      </c>
      <c r="J13" s="91"/>
      <c r="K13" s="91"/>
      <c r="L13" s="192">
        <f t="shared" si="1"/>
        <v>0</v>
      </c>
      <c r="M13" s="194">
        <f t="shared" si="2"/>
        <v>0</v>
      </c>
      <c r="N13" s="259"/>
      <c r="O13" s="260"/>
      <c r="P13" s="51"/>
    </row>
    <row r="14" spans="2:16">
      <c r="B14" s="41"/>
      <c r="C14" s="283"/>
      <c r="D14" s="284"/>
      <c r="E14" s="284"/>
      <c r="F14" s="58"/>
      <c r="G14" s="59"/>
      <c r="H14" s="59"/>
      <c r="I14" s="192">
        <f t="shared" si="0"/>
        <v>0</v>
      </c>
      <c r="J14" s="91"/>
      <c r="K14" s="91"/>
      <c r="L14" s="192">
        <f t="shared" si="1"/>
        <v>0</v>
      </c>
      <c r="M14" s="194">
        <f t="shared" si="2"/>
        <v>0</v>
      </c>
      <c r="N14" s="259"/>
      <c r="O14" s="260"/>
      <c r="P14" s="51"/>
    </row>
    <row r="15" spans="2:16">
      <c r="B15" s="41"/>
      <c r="C15" s="283"/>
      <c r="D15" s="284"/>
      <c r="E15" s="284"/>
      <c r="F15" s="58"/>
      <c r="G15" s="59"/>
      <c r="H15" s="59"/>
      <c r="I15" s="192">
        <f t="shared" si="0"/>
        <v>0</v>
      </c>
      <c r="J15" s="91"/>
      <c r="K15" s="91"/>
      <c r="L15" s="192">
        <f t="shared" si="1"/>
        <v>0</v>
      </c>
      <c r="M15" s="194">
        <f t="shared" si="2"/>
        <v>0</v>
      </c>
      <c r="N15" s="259"/>
      <c r="O15" s="260"/>
      <c r="P15" s="51"/>
    </row>
    <row r="16" spans="2:16">
      <c r="B16" s="41"/>
      <c r="C16" s="283"/>
      <c r="D16" s="284"/>
      <c r="E16" s="284"/>
      <c r="F16" s="58"/>
      <c r="G16" s="59"/>
      <c r="H16" s="59"/>
      <c r="I16" s="192">
        <f t="shared" si="0"/>
        <v>0</v>
      </c>
      <c r="J16" s="91"/>
      <c r="K16" s="91"/>
      <c r="L16" s="192">
        <f t="shared" si="1"/>
        <v>0</v>
      </c>
      <c r="M16" s="194">
        <f t="shared" si="2"/>
        <v>0</v>
      </c>
      <c r="N16" s="259"/>
      <c r="O16" s="260"/>
      <c r="P16" s="51"/>
    </row>
    <row r="17" spans="2:16">
      <c r="B17" s="41"/>
      <c r="C17" s="283"/>
      <c r="D17" s="284"/>
      <c r="E17" s="284"/>
      <c r="F17" s="58"/>
      <c r="G17" s="59"/>
      <c r="H17" s="59"/>
      <c r="I17" s="192">
        <f t="shared" si="0"/>
        <v>0</v>
      </c>
      <c r="J17" s="91"/>
      <c r="K17" s="91"/>
      <c r="L17" s="192">
        <f t="shared" si="1"/>
        <v>0</v>
      </c>
      <c r="M17" s="194">
        <f t="shared" si="2"/>
        <v>0</v>
      </c>
      <c r="N17" s="259"/>
      <c r="O17" s="260"/>
      <c r="P17" s="51"/>
    </row>
    <row r="18" spans="2:16">
      <c r="B18" s="41"/>
      <c r="C18" s="283"/>
      <c r="D18" s="284"/>
      <c r="E18" s="284"/>
      <c r="F18" s="58"/>
      <c r="G18" s="59"/>
      <c r="H18" s="59"/>
      <c r="I18" s="192">
        <f t="shared" si="0"/>
        <v>0</v>
      </c>
      <c r="J18" s="91"/>
      <c r="K18" s="91"/>
      <c r="L18" s="192">
        <f t="shared" si="1"/>
        <v>0</v>
      </c>
      <c r="M18" s="194">
        <f t="shared" si="2"/>
        <v>0</v>
      </c>
      <c r="N18" s="259"/>
      <c r="O18" s="260"/>
      <c r="P18" s="51"/>
    </row>
    <row r="19" spans="2:16">
      <c r="B19" s="41"/>
      <c r="C19" s="283"/>
      <c r="D19" s="284"/>
      <c r="E19" s="284"/>
      <c r="F19" s="58"/>
      <c r="G19" s="59"/>
      <c r="H19" s="59"/>
      <c r="I19" s="192">
        <f t="shared" si="0"/>
        <v>0</v>
      </c>
      <c r="J19" s="91"/>
      <c r="K19" s="91"/>
      <c r="L19" s="192">
        <f t="shared" si="1"/>
        <v>0</v>
      </c>
      <c r="M19" s="194">
        <f t="shared" si="2"/>
        <v>0</v>
      </c>
      <c r="N19" s="259"/>
      <c r="O19" s="260"/>
      <c r="P19" s="51"/>
    </row>
    <row r="20" spans="2:16">
      <c r="B20" s="41"/>
      <c r="C20" s="283"/>
      <c r="D20" s="284"/>
      <c r="E20" s="284"/>
      <c r="F20" s="58"/>
      <c r="G20" s="59"/>
      <c r="H20" s="59"/>
      <c r="I20" s="192">
        <f t="shared" si="0"/>
        <v>0</v>
      </c>
      <c r="J20" s="91"/>
      <c r="K20" s="91"/>
      <c r="L20" s="192">
        <f t="shared" si="1"/>
        <v>0</v>
      </c>
      <c r="M20" s="194">
        <f t="shared" si="2"/>
        <v>0</v>
      </c>
      <c r="N20" s="259"/>
      <c r="O20" s="260"/>
      <c r="P20" s="51"/>
    </row>
    <row r="21" spans="2:16">
      <c r="B21" s="41"/>
      <c r="C21" s="283"/>
      <c r="D21" s="284"/>
      <c r="E21" s="284"/>
      <c r="F21" s="58"/>
      <c r="G21" s="59"/>
      <c r="H21" s="59"/>
      <c r="I21" s="192">
        <f t="shared" si="0"/>
        <v>0</v>
      </c>
      <c r="J21" s="91"/>
      <c r="K21" s="91"/>
      <c r="L21" s="192">
        <f t="shared" si="1"/>
        <v>0</v>
      </c>
      <c r="M21" s="194">
        <f t="shared" si="2"/>
        <v>0</v>
      </c>
      <c r="N21" s="259"/>
      <c r="O21" s="260"/>
      <c r="P21" s="51"/>
    </row>
    <row r="22" spans="2:16">
      <c r="B22" s="41"/>
      <c r="C22" s="283"/>
      <c r="D22" s="284"/>
      <c r="E22" s="284"/>
      <c r="F22" s="58"/>
      <c r="G22" s="59"/>
      <c r="H22" s="59"/>
      <c r="I22" s="192">
        <f t="shared" si="0"/>
        <v>0</v>
      </c>
      <c r="J22" s="91"/>
      <c r="K22" s="91"/>
      <c r="L22" s="192">
        <f t="shared" si="1"/>
        <v>0</v>
      </c>
      <c r="M22" s="194">
        <f t="shared" si="2"/>
        <v>0</v>
      </c>
      <c r="N22" s="259"/>
      <c r="O22" s="260"/>
      <c r="P22" s="51"/>
    </row>
    <row r="23" spans="2:16">
      <c r="B23" s="41"/>
      <c r="C23" s="283"/>
      <c r="D23" s="284"/>
      <c r="E23" s="284"/>
      <c r="F23" s="58"/>
      <c r="G23" s="59"/>
      <c r="H23" s="59"/>
      <c r="I23" s="192">
        <f t="shared" si="0"/>
        <v>0</v>
      </c>
      <c r="J23" s="91"/>
      <c r="K23" s="91"/>
      <c r="L23" s="192">
        <f t="shared" si="1"/>
        <v>0</v>
      </c>
      <c r="M23" s="194">
        <f t="shared" si="2"/>
        <v>0</v>
      </c>
      <c r="N23" s="259"/>
      <c r="O23" s="260"/>
      <c r="P23" s="51"/>
    </row>
    <row r="24" spans="2:16">
      <c r="B24" s="41"/>
      <c r="C24" s="283"/>
      <c r="D24" s="284"/>
      <c r="E24" s="284"/>
      <c r="F24" s="58"/>
      <c r="G24" s="59"/>
      <c r="H24" s="59"/>
      <c r="I24" s="192">
        <f t="shared" si="0"/>
        <v>0</v>
      </c>
      <c r="J24" s="91"/>
      <c r="K24" s="91"/>
      <c r="L24" s="192">
        <f t="shared" si="1"/>
        <v>0</v>
      </c>
      <c r="M24" s="194">
        <f t="shared" si="2"/>
        <v>0</v>
      </c>
      <c r="N24" s="259"/>
      <c r="O24" s="260"/>
      <c r="P24" s="51"/>
    </row>
    <row r="25" spans="2:16">
      <c r="B25" s="41"/>
      <c r="C25" s="283"/>
      <c r="D25" s="284"/>
      <c r="E25" s="284"/>
      <c r="F25" s="58"/>
      <c r="G25" s="59"/>
      <c r="H25" s="59"/>
      <c r="I25" s="192">
        <f t="shared" si="0"/>
        <v>0</v>
      </c>
      <c r="J25" s="91"/>
      <c r="K25" s="91"/>
      <c r="L25" s="192">
        <f t="shared" si="1"/>
        <v>0</v>
      </c>
      <c r="M25" s="194">
        <f t="shared" si="2"/>
        <v>0</v>
      </c>
      <c r="N25" s="259"/>
      <c r="O25" s="260"/>
      <c r="P25" s="51"/>
    </row>
    <row r="26" spans="2:16">
      <c r="B26" s="41"/>
      <c r="C26" s="283"/>
      <c r="D26" s="284"/>
      <c r="E26" s="284"/>
      <c r="F26" s="58"/>
      <c r="G26" s="59"/>
      <c r="H26" s="59"/>
      <c r="I26" s="192">
        <f t="shared" si="0"/>
        <v>0</v>
      </c>
      <c r="J26" s="91"/>
      <c r="K26" s="91"/>
      <c r="L26" s="192">
        <f t="shared" si="1"/>
        <v>0</v>
      </c>
      <c r="M26" s="194">
        <f t="shared" si="2"/>
        <v>0</v>
      </c>
      <c r="N26" s="259"/>
      <c r="O26" s="260"/>
      <c r="P26" s="51"/>
    </row>
    <row r="27" spans="2:16">
      <c r="B27" s="41"/>
      <c r="C27" s="283"/>
      <c r="D27" s="284"/>
      <c r="E27" s="284"/>
      <c r="F27" s="58"/>
      <c r="G27" s="59"/>
      <c r="H27" s="59"/>
      <c r="I27" s="192">
        <f t="shared" si="0"/>
        <v>0</v>
      </c>
      <c r="J27" s="91"/>
      <c r="K27" s="91"/>
      <c r="L27" s="192">
        <f t="shared" si="1"/>
        <v>0</v>
      </c>
      <c r="M27" s="194">
        <f t="shared" si="2"/>
        <v>0</v>
      </c>
      <c r="N27" s="259"/>
      <c r="O27" s="260"/>
      <c r="P27" s="51"/>
    </row>
    <row r="28" spans="2:16">
      <c r="B28" s="41"/>
      <c r="C28" s="283"/>
      <c r="D28" s="284"/>
      <c r="E28" s="284"/>
      <c r="F28" s="58"/>
      <c r="G28" s="59"/>
      <c r="H28" s="59"/>
      <c r="I28" s="192">
        <f t="shared" si="0"/>
        <v>0</v>
      </c>
      <c r="J28" s="91"/>
      <c r="K28" s="91"/>
      <c r="L28" s="192">
        <f t="shared" si="1"/>
        <v>0</v>
      </c>
      <c r="M28" s="194">
        <f t="shared" si="2"/>
        <v>0</v>
      </c>
      <c r="N28" s="259"/>
      <c r="O28" s="260"/>
      <c r="P28" s="51"/>
    </row>
    <row r="29" spans="2:16">
      <c r="B29" s="41"/>
      <c r="C29" s="283"/>
      <c r="D29" s="284"/>
      <c r="E29" s="284"/>
      <c r="F29" s="58"/>
      <c r="G29" s="59"/>
      <c r="H29" s="59"/>
      <c r="I29" s="192">
        <f t="shared" si="0"/>
        <v>0</v>
      </c>
      <c r="J29" s="91"/>
      <c r="K29" s="91"/>
      <c r="L29" s="192">
        <f t="shared" si="1"/>
        <v>0</v>
      </c>
      <c r="M29" s="194">
        <f t="shared" si="2"/>
        <v>0</v>
      </c>
      <c r="N29" s="259"/>
      <c r="O29" s="260"/>
      <c r="P29" s="51"/>
    </row>
    <row r="30" spans="2:16">
      <c r="B30" s="41"/>
      <c r="C30" s="283"/>
      <c r="D30" s="284"/>
      <c r="E30" s="284"/>
      <c r="F30" s="58"/>
      <c r="G30" s="59"/>
      <c r="H30" s="59"/>
      <c r="I30" s="192">
        <f t="shared" si="0"/>
        <v>0</v>
      </c>
      <c r="J30" s="91"/>
      <c r="K30" s="91"/>
      <c r="L30" s="192">
        <f t="shared" si="1"/>
        <v>0</v>
      </c>
      <c r="M30" s="194">
        <f t="shared" si="2"/>
        <v>0</v>
      </c>
      <c r="N30" s="259"/>
      <c r="O30" s="260"/>
      <c r="P30" s="51"/>
    </row>
    <row r="31" spans="2:16">
      <c r="B31" s="41"/>
      <c r="C31" s="283"/>
      <c r="D31" s="284"/>
      <c r="E31" s="284"/>
      <c r="F31" s="58"/>
      <c r="G31" s="59"/>
      <c r="H31" s="59"/>
      <c r="I31" s="192">
        <f t="shared" si="0"/>
        <v>0</v>
      </c>
      <c r="J31" s="91"/>
      <c r="K31" s="91"/>
      <c r="L31" s="192">
        <f t="shared" si="1"/>
        <v>0</v>
      </c>
      <c r="M31" s="194">
        <f t="shared" si="2"/>
        <v>0</v>
      </c>
      <c r="N31" s="259"/>
      <c r="O31" s="260"/>
      <c r="P31" s="51"/>
    </row>
    <row r="32" spans="2:16">
      <c r="B32" s="41"/>
      <c r="C32" s="283"/>
      <c r="D32" s="284"/>
      <c r="E32" s="284"/>
      <c r="F32" s="58"/>
      <c r="G32" s="59"/>
      <c r="H32" s="59"/>
      <c r="I32" s="192">
        <f t="shared" si="0"/>
        <v>0</v>
      </c>
      <c r="J32" s="91"/>
      <c r="K32" s="91"/>
      <c r="L32" s="192">
        <f t="shared" si="1"/>
        <v>0</v>
      </c>
      <c r="M32" s="194">
        <f t="shared" si="2"/>
        <v>0</v>
      </c>
      <c r="N32" s="259"/>
      <c r="O32" s="260"/>
      <c r="P32" s="51"/>
    </row>
    <row r="33" spans="2:16">
      <c r="B33" s="41"/>
      <c r="C33" s="283"/>
      <c r="D33" s="284"/>
      <c r="E33" s="284"/>
      <c r="F33" s="58"/>
      <c r="G33" s="59"/>
      <c r="H33" s="59"/>
      <c r="I33" s="192">
        <f t="shared" si="0"/>
        <v>0</v>
      </c>
      <c r="J33" s="91"/>
      <c r="K33" s="91"/>
      <c r="L33" s="192">
        <f t="shared" si="1"/>
        <v>0</v>
      </c>
      <c r="M33" s="194">
        <f t="shared" si="2"/>
        <v>0</v>
      </c>
      <c r="N33" s="259"/>
      <c r="O33" s="260"/>
      <c r="P33" s="51"/>
    </row>
    <row r="34" spans="2:16">
      <c r="B34" s="41"/>
      <c r="C34" s="283"/>
      <c r="D34" s="284"/>
      <c r="E34" s="284"/>
      <c r="F34" s="58"/>
      <c r="G34" s="59"/>
      <c r="H34" s="59"/>
      <c r="I34" s="192">
        <f t="shared" si="0"/>
        <v>0</v>
      </c>
      <c r="J34" s="91"/>
      <c r="K34" s="91"/>
      <c r="L34" s="192">
        <f t="shared" si="1"/>
        <v>0</v>
      </c>
      <c r="M34" s="194">
        <f t="shared" si="2"/>
        <v>0</v>
      </c>
      <c r="N34" s="259"/>
      <c r="O34" s="260"/>
      <c r="P34" s="51"/>
    </row>
    <row r="35" spans="2:16">
      <c r="B35" s="41"/>
      <c r="C35" s="283"/>
      <c r="D35" s="284"/>
      <c r="E35" s="284"/>
      <c r="F35" s="58"/>
      <c r="G35" s="59"/>
      <c r="H35" s="59"/>
      <c r="I35" s="192">
        <f t="shared" si="0"/>
        <v>0</v>
      </c>
      <c r="J35" s="91"/>
      <c r="K35" s="91"/>
      <c r="L35" s="192">
        <f t="shared" si="1"/>
        <v>0</v>
      </c>
      <c r="M35" s="194">
        <f t="shared" si="2"/>
        <v>0</v>
      </c>
      <c r="N35" s="259"/>
      <c r="O35" s="260"/>
      <c r="P35" s="51"/>
    </row>
    <row r="36" spans="2:16">
      <c r="B36" s="41"/>
      <c r="C36" s="283"/>
      <c r="D36" s="284"/>
      <c r="E36" s="284"/>
      <c r="F36" s="58"/>
      <c r="G36" s="59"/>
      <c r="H36" s="59"/>
      <c r="I36" s="192">
        <f t="shared" si="0"/>
        <v>0</v>
      </c>
      <c r="J36" s="91"/>
      <c r="K36" s="91"/>
      <c r="L36" s="192">
        <f t="shared" si="1"/>
        <v>0</v>
      </c>
      <c r="M36" s="194">
        <f t="shared" si="2"/>
        <v>0</v>
      </c>
      <c r="N36" s="259"/>
      <c r="O36" s="260"/>
      <c r="P36" s="51"/>
    </row>
    <row r="37" spans="2:16">
      <c r="B37" s="41"/>
      <c r="C37" s="283"/>
      <c r="D37" s="284"/>
      <c r="E37" s="284"/>
      <c r="F37" s="58"/>
      <c r="G37" s="59"/>
      <c r="H37" s="59"/>
      <c r="I37" s="192">
        <f t="shared" si="0"/>
        <v>0</v>
      </c>
      <c r="J37" s="91"/>
      <c r="K37" s="91"/>
      <c r="L37" s="192">
        <f t="shared" si="1"/>
        <v>0</v>
      </c>
      <c r="M37" s="194">
        <f t="shared" si="2"/>
        <v>0</v>
      </c>
      <c r="N37" s="259"/>
      <c r="O37" s="260"/>
      <c r="P37" s="51"/>
    </row>
    <row r="38" spans="2:16">
      <c r="B38" s="41"/>
      <c r="C38" s="283"/>
      <c r="D38" s="284"/>
      <c r="E38" s="284"/>
      <c r="F38" s="58"/>
      <c r="G38" s="59"/>
      <c r="H38" s="59"/>
      <c r="I38" s="192">
        <f t="shared" si="0"/>
        <v>0</v>
      </c>
      <c r="J38" s="91"/>
      <c r="K38" s="91"/>
      <c r="L38" s="192">
        <f t="shared" si="1"/>
        <v>0</v>
      </c>
      <c r="M38" s="194">
        <f t="shared" si="2"/>
        <v>0</v>
      </c>
      <c r="N38" s="259"/>
      <c r="O38" s="260"/>
      <c r="P38" s="51"/>
    </row>
    <row r="39" spans="2:16">
      <c r="B39" s="41"/>
      <c r="C39" s="283"/>
      <c r="D39" s="284"/>
      <c r="E39" s="284"/>
      <c r="F39" s="58"/>
      <c r="G39" s="59"/>
      <c r="H39" s="59"/>
      <c r="I39" s="192">
        <f t="shared" si="0"/>
        <v>0</v>
      </c>
      <c r="J39" s="91"/>
      <c r="K39" s="91"/>
      <c r="L39" s="192">
        <f t="shared" si="1"/>
        <v>0</v>
      </c>
      <c r="M39" s="194">
        <f t="shared" si="2"/>
        <v>0</v>
      </c>
      <c r="N39" s="259"/>
      <c r="O39" s="260"/>
      <c r="P39" s="51"/>
    </row>
    <row r="40" spans="2:16">
      <c r="B40" s="41"/>
      <c r="C40" s="283"/>
      <c r="D40" s="284"/>
      <c r="E40" s="284"/>
      <c r="F40" s="58"/>
      <c r="G40" s="59"/>
      <c r="H40" s="59"/>
      <c r="I40" s="192">
        <f t="shared" si="0"/>
        <v>0</v>
      </c>
      <c r="J40" s="91"/>
      <c r="K40" s="91"/>
      <c r="L40" s="192">
        <f t="shared" si="1"/>
        <v>0</v>
      </c>
      <c r="M40" s="194">
        <f t="shared" si="2"/>
        <v>0</v>
      </c>
      <c r="N40" s="259"/>
      <c r="O40" s="260"/>
      <c r="P40" s="51"/>
    </row>
    <row r="41" spans="2:16">
      <c r="B41" s="41"/>
      <c r="C41" s="283"/>
      <c r="D41" s="284"/>
      <c r="E41" s="284"/>
      <c r="F41" s="58"/>
      <c r="G41" s="59"/>
      <c r="H41" s="59"/>
      <c r="I41" s="192">
        <f t="shared" si="0"/>
        <v>0</v>
      </c>
      <c r="J41" s="91"/>
      <c r="K41" s="91"/>
      <c r="L41" s="192">
        <f t="shared" si="1"/>
        <v>0</v>
      </c>
      <c r="M41" s="194">
        <f t="shared" si="2"/>
        <v>0</v>
      </c>
      <c r="N41" s="259"/>
      <c r="O41" s="260"/>
      <c r="P41" s="51"/>
    </row>
    <row r="42" spans="2:16">
      <c r="B42" s="41"/>
      <c r="C42" s="283"/>
      <c r="D42" s="284"/>
      <c r="E42" s="284"/>
      <c r="F42" s="58"/>
      <c r="G42" s="59"/>
      <c r="H42" s="59"/>
      <c r="I42" s="192">
        <f t="shared" si="0"/>
        <v>0</v>
      </c>
      <c r="J42" s="91"/>
      <c r="K42" s="91"/>
      <c r="L42" s="192">
        <f t="shared" si="1"/>
        <v>0</v>
      </c>
      <c r="M42" s="194">
        <f t="shared" si="2"/>
        <v>0</v>
      </c>
      <c r="N42" s="259"/>
      <c r="O42" s="260"/>
      <c r="P42" s="51"/>
    </row>
    <row r="43" spans="2:16">
      <c r="B43" s="41"/>
      <c r="C43" s="283"/>
      <c r="D43" s="284"/>
      <c r="E43" s="284"/>
      <c r="F43" s="58"/>
      <c r="G43" s="59"/>
      <c r="H43" s="59"/>
      <c r="I43" s="192">
        <f t="shared" si="0"/>
        <v>0</v>
      </c>
      <c r="J43" s="91"/>
      <c r="K43" s="91"/>
      <c r="L43" s="192">
        <f t="shared" si="1"/>
        <v>0</v>
      </c>
      <c r="M43" s="194">
        <f t="shared" si="2"/>
        <v>0</v>
      </c>
      <c r="N43" s="259"/>
      <c r="O43" s="260"/>
      <c r="P43" s="51"/>
    </row>
    <row r="44" spans="2:16">
      <c r="B44" s="41"/>
      <c r="C44" s="283"/>
      <c r="D44" s="284"/>
      <c r="E44" s="284"/>
      <c r="F44" s="58"/>
      <c r="G44" s="59"/>
      <c r="H44" s="59"/>
      <c r="I44" s="192">
        <f t="shared" si="0"/>
        <v>0</v>
      </c>
      <c r="J44" s="91"/>
      <c r="K44" s="91"/>
      <c r="L44" s="192">
        <f t="shared" si="1"/>
        <v>0</v>
      </c>
      <c r="M44" s="194">
        <f t="shared" si="2"/>
        <v>0</v>
      </c>
      <c r="N44" s="259"/>
      <c r="O44" s="260"/>
      <c r="P44" s="51"/>
    </row>
    <row r="45" spans="2:16">
      <c r="B45" s="41"/>
      <c r="C45" s="283"/>
      <c r="D45" s="284"/>
      <c r="E45" s="284"/>
      <c r="F45" s="58"/>
      <c r="G45" s="59"/>
      <c r="H45" s="59"/>
      <c r="I45" s="192">
        <f t="shared" si="0"/>
        <v>0</v>
      </c>
      <c r="J45" s="91"/>
      <c r="K45" s="91"/>
      <c r="L45" s="192">
        <f t="shared" si="1"/>
        <v>0</v>
      </c>
      <c r="M45" s="194">
        <f t="shared" si="2"/>
        <v>0</v>
      </c>
      <c r="N45" s="259"/>
      <c r="O45" s="260"/>
      <c r="P45" s="51"/>
    </row>
    <row r="46" spans="2:16">
      <c r="B46" s="41"/>
      <c r="C46" s="283"/>
      <c r="D46" s="284"/>
      <c r="E46" s="284"/>
      <c r="F46" s="58"/>
      <c r="G46" s="59"/>
      <c r="H46" s="59"/>
      <c r="I46" s="192">
        <f t="shared" si="0"/>
        <v>0</v>
      </c>
      <c r="J46" s="91"/>
      <c r="K46" s="91"/>
      <c r="L46" s="192">
        <f t="shared" si="1"/>
        <v>0</v>
      </c>
      <c r="M46" s="194">
        <f t="shared" si="2"/>
        <v>0</v>
      </c>
      <c r="N46" s="259"/>
      <c r="O46" s="260"/>
      <c r="P46" s="51"/>
    </row>
    <row r="47" spans="2:16">
      <c r="B47" s="41"/>
      <c r="C47" s="283"/>
      <c r="D47" s="284"/>
      <c r="E47" s="284"/>
      <c r="F47" s="58"/>
      <c r="G47" s="59"/>
      <c r="H47" s="59"/>
      <c r="I47" s="192">
        <f t="shared" si="0"/>
        <v>0</v>
      </c>
      <c r="J47" s="91"/>
      <c r="K47" s="91"/>
      <c r="L47" s="192">
        <f t="shared" si="1"/>
        <v>0</v>
      </c>
      <c r="M47" s="194">
        <f t="shared" si="2"/>
        <v>0</v>
      </c>
      <c r="N47" s="259"/>
      <c r="O47" s="260"/>
      <c r="P47" s="51"/>
    </row>
    <row r="48" spans="2:16" ht="13.5" thickBot="1">
      <c r="B48" s="41"/>
      <c r="C48" s="287"/>
      <c r="D48" s="288"/>
      <c r="E48" s="288"/>
      <c r="F48" s="60"/>
      <c r="G48" s="61"/>
      <c r="H48" s="61"/>
      <c r="I48" s="193">
        <f t="shared" si="0"/>
        <v>0</v>
      </c>
      <c r="J48" s="92"/>
      <c r="K48" s="92"/>
      <c r="L48" s="192">
        <f t="shared" si="1"/>
        <v>0</v>
      </c>
      <c r="M48" s="195">
        <f t="shared" si="2"/>
        <v>0</v>
      </c>
      <c r="N48" s="305"/>
      <c r="O48" s="306"/>
      <c r="P48" s="51"/>
    </row>
    <row r="49" spans="2:16" ht="21.75" customHeight="1" thickBot="1">
      <c r="B49" s="41"/>
      <c r="C49" s="42"/>
      <c r="D49" s="46"/>
      <c r="E49" s="187" t="s">
        <v>47</v>
      </c>
      <c r="F49" s="188">
        <f>SUM(F9:F48)</f>
        <v>0</v>
      </c>
      <c r="G49" s="31"/>
      <c r="H49" s="31"/>
      <c r="I49" s="160">
        <f>SUM(I9:I48)</f>
        <v>0</v>
      </c>
      <c r="J49" s="31"/>
      <c r="K49" s="31"/>
      <c r="L49" s="181">
        <f>SUM(L9:L48)</f>
        <v>0</v>
      </c>
      <c r="M49" s="161">
        <f>SUM(M9:M48)</f>
        <v>0</v>
      </c>
      <c r="N49" s="46"/>
      <c r="O49" s="46"/>
      <c r="P49" s="51"/>
    </row>
    <row r="50" spans="2:16" ht="20.25" customHeight="1" thickBot="1">
      <c r="B50" s="62"/>
      <c r="C50" s="63"/>
      <c r="D50" s="64"/>
      <c r="E50" s="15"/>
      <c r="F50" s="15"/>
      <c r="G50" s="15"/>
      <c r="H50" s="15"/>
      <c r="I50" s="15"/>
      <c r="J50" s="15"/>
      <c r="K50" s="15"/>
      <c r="L50" s="64"/>
      <c r="M50" s="64"/>
      <c r="N50" s="64"/>
      <c r="O50" s="64"/>
      <c r="P50" s="65"/>
    </row>
    <row r="51" spans="2:16" ht="18.75" customHeight="1">
      <c r="B51" s="66"/>
      <c r="C51" s="67"/>
      <c r="D51" s="67"/>
      <c r="E51" s="67"/>
      <c r="F51" s="67"/>
      <c r="G51" s="67"/>
      <c r="H51" s="67"/>
      <c r="I51" s="67"/>
      <c r="J51" s="67"/>
      <c r="K51" s="67"/>
      <c r="L51" s="67"/>
      <c r="M51" s="67"/>
      <c r="N51" s="67"/>
      <c r="O51" s="67"/>
      <c r="P51" s="69"/>
    </row>
    <row r="52" spans="2:16" ht="11.25" customHeight="1" thickBot="1">
      <c r="B52" s="66"/>
      <c r="C52" s="67"/>
      <c r="D52" s="67"/>
      <c r="E52" s="68"/>
      <c r="F52" s="68"/>
      <c r="G52" s="70"/>
      <c r="H52" s="70"/>
      <c r="I52" s="70"/>
      <c r="J52" s="70"/>
      <c r="K52" s="70"/>
      <c r="L52" s="68"/>
      <c r="M52" s="68"/>
      <c r="N52" s="68"/>
      <c r="O52" s="71"/>
      <c r="P52" s="69"/>
    </row>
    <row r="53" spans="2:16">
      <c r="B53" s="66"/>
      <c r="C53" s="299" t="s">
        <v>30</v>
      </c>
      <c r="D53" s="300"/>
      <c r="E53" s="300"/>
      <c r="F53" s="300"/>
      <c r="G53" s="300"/>
      <c r="H53" s="300"/>
      <c r="I53" s="300"/>
      <c r="J53" s="300"/>
      <c r="K53" s="300"/>
      <c r="L53" s="300"/>
      <c r="M53" s="300"/>
      <c r="N53" s="300"/>
      <c r="O53" s="301"/>
      <c r="P53" s="69"/>
    </row>
    <row r="54" spans="2:16" ht="13.5" thickBot="1">
      <c r="B54" s="66"/>
      <c r="C54" s="302"/>
      <c r="D54" s="303"/>
      <c r="E54" s="303"/>
      <c r="F54" s="303"/>
      <c r="G54" s="303"/>
      <c r="H54" s="303"/>
      <c r="I54" s="303"/>
      <c r="J54" s="303"/>
      <c r="K54" s="303"/>
      <c r="L54" s="303"/>
      <c r="M54" s="303"/>
      <c r="N54" s="303"/>
      <c r="O54" s="304"/>
      <c r="P54" s="69"/>
    </row>
    <row r="55" spans="2:16" s="76" customFormat="1" ht="13.5" thickBot="1">
      <c r="B55" s="72"/>
      <c r="C55" s="73"/>
      <c r="D55" s="74"/>
      <c r="E55" s="74"/>
      <c r="F55" s="74"/>
      <c r="G55" s="74"/>
      <c r="H55" s="74"/>
      <c r="I55" s="74"/>
      <c r="J55" s="74"/>
      <c r="K55" s="74"/>
      <c r="L55" s="74"/>
      <c r="M55" s="74"/>
      <c r="N55" s="74"/>
      <c r="O55" s="74"/>
      <c r="P55" s="75"/>
    </row>
    <row r="56" spans="2:16">
      <c r="P56" s="76"/>
    </row>
    <row r="73" ht="15" customHeight="1"/>
    <row r="82" ht="9.75" customHeight="1"/>
    <row r="83" hidden="1"/>
    <row r="724" ht="9" customHeight="1"/>
    <row r="725" hidden="1"/>
    <row r="726" hidden="1"/>
  </sheetData>
  <sheetProtection algorithmName="SHA-512" hashValue="OhNoUMyNZbYZO5gc16c760OzdqPVyJBohZ5k0sq6Fy+jOzzRMdJG/3PwwVQS0zQ4L/i+M4SLNKMYFoQFPzgebA==" saltValue="Zvzo6/blcnelhSWTH5aFBw==" spinCount="100000" sheet="1" formatCells="0" selectLockedCells="1"/>
  <mergeCells count="91">
    <mergeCell ref="N31:O31"/>
    <mergeCell ref="N32:O32"/>
    <mergeCell ref="N33:O33"/>
    <mergeCell ref="N13:O13"/>
    <mergeCell ref="N45:O45"/>
    <mergeCell ref="N40:O40"/>
    <mergeCell ref="N41:O41"/>
    <mergeCell ref="N42:O42"/>
    <mergeCell ref="N43:O43"/>
    <mergeCell ref="N44:O44"/>
    <mergeCell ref="N25:O25"/>
    <mergeCell ref="N26:O26"/>
    <mergeCell ref="N27:O27"/>
    <mergeCell ref="N38:O38"/>
    <mergeCell ref="N39:O39"/>
    <mergeCell ref="N28:O28"/>
    <mergeCell ref="N34:O34"/>
    <mergeCell ref="N35:O35"/>
    <mergeCell ref="N36:O36"/>
    <mergeCell ref="N37:O37"/>
    <mergeCell ref="N15:O15"/>
    <mergeCell ref="N16:O16"/>
    <mergeCell ref="N17:O17"/>
    <mergeCell ref="N18:O18"/>
    <mergeCell ref="N19:O19"/>
    <mergeCell ref="N20:O20"/>
    <mergeCell ref="N21:O21"/>
    <mergeCell ref="N22:O22"/>
    <mergeCell ref="N23:O23"/>
    <mergeCell ref="N24:O24"/>
    <mergeCell ref="N29:O29"/>
    <mergeCell ref="N30:O30"/>
    <mergeCell ref="C27:E27"/>
    <mergeCell ref="C28:E28"/>
    <mergeCell ref="C29:E29"/>
    <mergeCell ref="C30:E30"/>
    <mergeCell ref="C31:E31"/>
    <mergeCell ref="C40:E40"/>
    <mergeCell ref="C41:E41"/>
    <mergeCell ref="C32:E32"/>
    <mergeCell ref="C33:E33"/>
    <mergeCell ref="C34:E34"/>
    <mergeCell ref="C35:E35"/>
    <mergeCell ref="C36:E36"/>
    <mergeCell ref="C37:E37"/>
    <mergeCell ref="N14:O14"/>
    <mergeCell ref="N9:O9"/>
    <mergeCell ref="N10:O10"/>
    <mergeCell ref="N11:O11"/>
    <mergeCell ref="N12:O12"/>
    <mergeCell ref="L5:M5"/>
    <mergeCell ref="C11:E11"/>
    <mergeCell ref="C12:E12"/>
    <mergeCell ref="C13:E13"/>
    <mergeCell ref="C14:E14"/>
    <mergeCell ref="C10:E10"/>
    <mergeCell ref="C8:E8"/>
    <mergeCell ref="C9:E9"/>
    <mergeCell ref="C5:D5"/>
    <mergeCell ref="E5:G5"/>
    <mergeCell ref="J5:K5"/>
    <mergeCell ref="C53:O54"/>
    <mergeCell ref="C47:E47"/>
    <mergeCell ref="C48:E48"/>
    <mergeCell ref="C44:E44"/>
    <mergeCell ref="C45:E45"/>
    <mergeCell ref="C46:E46"/>
    <mergeCell ref="N46:O46"/>
    <mergeCell ref="N47:O47"/>
    <mergeCell ref="N48:O48"/>
    <mergeCell ref="C42:E42"/>
    <mergeCell ref="C43:E43"/>
    <mergeCell ref="C15:E15"/>
    <mergeCell ref="C16:E16"/>
    <mergeCell ref="C17:E17"/>
    <mergeCell ref="C18:E18"/>
    <mergeCell ref="C19:E19"/>
    <mergeCell ref="C20:E20"/>
    <mergeCell ref="C21:E21"/>
    <mergeCell ref="C22:E22"/>
    <mergeCell ref="C23:E23"/>
    <mergeCell ref="C24:E24"/>
    <mergeCell ref="C25:E25"/>
    <mergeCell ref="C26:E26"/>
    <mergeCell ref="C38:E38"/>
    <mergeCell ref="C39:E39"/>
    <mergeCell ref="B1:G1"/>
    <mergeCell ref="C3:D3"/>
    <mergeCell ref="E3:G3"/>
    <mergeCell ref="C4:D4"/>
    <mergeCell ref="E4:G4"/>
  </mergeCells>
  <dataValidations count="2">
    <dataValidation errorStyle="warning" allowBlank="1" showInputMessage="1" showErrorMessage="1" sqref="L5" xr:uid="{A9708278-F6B8-45EE-9589-F15CFCD1745D}"/>
    <dataValidation type="date" allowBlank="1" showInputMessage="1" showErrorMessage="1" errorTitle="Fel format" error="Måste vara_x000a_ÅÅÅÅ-MM-DD" promptTitle="ÅÅÅÅ-MM-DD" sqref="L4:M4 C6" xr:uid="{47265CD0-CA2B-4DFD-AE09-0724AA6E9892}">
      <formula1>40179</formula1>
      <formula2>47848</formula2>
    </dataValidation>
  </dataValidations>
  <printOptions horizontalCentered="1" verticalCentered="1"/>
  <pageMargins left="0.39370078740157483" right="0.39370078740157483" top="0.47244094488188981" bottom="0.59055118110236227" header="0.31496062992125984" footer="0.23622047244094491"/>
  <pageSetup paperSize="9" scale="60" orientation="landscape" r:id="rId1"/>
  <headerFooter differentFirst="1">
    <oddHeader>&amp;C&amp;F</oddHeader>
    <oddFooter>&amp;C&amp;P (&amp;N)</oddFooter>
    <firstFooter xml:space="preserve">&amp;L&amp;"Calibri,Normal"&amp;8Mall för personalkostnader - Audiovisuella verk version AVI 1.0 230911&amp;C&amp;P (&amp;N)&amp;R
</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1C754-62E0-4E32-95ED-549925415D3B}">
  <sheetPr>
    <pageSetUpPr fitToPage="1"/>
  </sheetPr>
  <dimension ref="B1:O727"/>
  <sheetViews>
    <sheetView showGridLines="0" showRuler="0" view="pageLayout" zoomScale="90" zoomScaleNormal="60" zoomScalePageLayoutView="90" workbookViewId="0">
      <selection activeCell="C9" sqref="C9:E9"/>
    </sheetView>
  </sheetViews>
  <sheetFormatPr defaultColWidth="9.28515625" defaultRowHeight="12.75"/>
  <cols>
    <col min="1" max="1" width="2.28515625" style="36" customWidth="1"/>
    <col min="2" max="2" width="2.7109375" style="36" customWidth="1"/>
    <col min="3" max="3" width="23.5703125" style="77" customWidth="1"/>
    <col min="4" max="4" width="13.7109375" style="36" customWidth="1"/>
    <col min="5" max="5" width="13.28515625" style="36" customWidth="1"/>
    <col min="6" max="6" width="12.28515625" style="36" customWidth="1"/>
    <col min="7" max="7" width="13.28515625" style="36" customWidth="1"/>
    <col min="8" max="8" width="15.140625" style="36" customWidth="1"/>
    <col min="9" max="9" width="15.42578125" style="36" customWidth="1"/>
    <col min="10" max="10" width="16.7109375" style="36" customWidth="1"/>
    <col min="11" max="11" width="14.28515625" style="36" customWidth="1"/>
    <col min="12" max="12" width="15.28515625" style="36" customWidth="1"/>
    <col min="13" max="13" width="14.28515625" style="36" customWidth="1"/>
    <col min="14" max="14" width="41.28515625" style="36" customWidth="1"/>
    <col min="15" max="15" width="3.28515625" style="36" customWidth="1"/>
    <col min="16" max="16384" width="9.28515625" style="36"/>
  </cols>
  <sheetData>
    <row r="1" spans="2:15" ht="53.25" customHeight="1" thickBot="1">
      <c r="B1" s="278" t="s">
        <v>75</v>
      </c>
      <c r="C1" s="278"/>
      <c r="D1" s="278"/>
      <c r="E1" s="278"/>
      <c r="F1" s="278"/>
      <c r="G1" s="278"/>
      <c r="H1" s="35"/>
      <c r="I1" s="35"/>
      <c r="J1" s="35"/>
      <c r="K1" s="35"/>
      <c r="L1" s="35"/>
      <c r="M1" s="237" t="s">
        <v>35</v>
      </c>
      <c r="N1" s="237"/>
      <c r="O1" s="237"/>
    </row>
    <row r="2" spans="2:15" ht="13.5" thickBot="1">
      <c r="B2" s="37"/>
      <c r="C2" s="38"/>
      <c r="D2" s="39"/>
      <c r="E2" s="39"/>
      <c r="F2" s="39"/>
      <c r="G2" s="39"/>
      <c r="H2" s="39"/>
      <c r="I2" s="39"/>
      <c r="J2" s="39"/>
      <c r="K2" s="39"/>
      <c r="L2" s="39"/>
      <c r="M2" s="39"/>
      <c r="N2" s="39"/>
      <c r="O2" s="40"/>
    </row>
    <row r="3" spans="2:15" ht="15.75" customHeight="1" thickBot="1">
      <c r="B3" s="41"/>
      <c r="C3" s="238" t="s">
        <v>36</v>
      </c>
      <c r="D3" s="291"/>
      <c r="E3" s="292">
        <f>Sammanställning!E3</f>
        <v>0</v>
      </c>
      <c r="F3" s="293"/>
      <c r="G3" s="294"/>
      <c r="H3" s="44"/>
      <c r="I3" s="44"/>
      <c r="J3" s="44"/>
      <c r="K3" s="45" t="s">
        <v>37</v>
      </c>
      <c r="L3" s="45" t="s">
        <v>38</v>
      </c>
      <c r="M3" s="42"/>
      <c r="N3" s="42"/>
      <c r="O3" s="43"/>
    </row>
    <row r="4" spans="2:15" ht="15.75" customHeight="1">
      <c r="B4" s="41"/>
      <c r="C4" s="243" t="s">
        <v>39</v>
      </c>
      <c r="D4" s="295"/>
      <c r="E4" s="296">
        <f>Sammanställning!E4</f>
        <v>0</v>
      </c>
      <c r="F4" s="297"/>
      <c r="G4" s="298"/>
      <c r="H4" s="44"/>
      <c r="I4" s="238" t="s">
        <v>40</v>
      </c>
      <c r="J4" s="239"/>
      <c r="K4" s="151">
        <f>Sammanställning!K4</f>
        <v>0</v>
      </c>
      <c r="L4" s="152">
        <f>Sammanställning!L4</f>
        <v>0</v>
      </c>
      <c r="M4" s="44"/>
      <c r="N4" s="42"/>
      <c r="O4" s="43"/>
    </row>
    <row r="5" spans="2:15" ht="15.75" customHeight="1" thickBot="1">
      <c r="B5" s="41"/>
      <c r="C5" s="248" t="s">
        <v>41</v>
      </c>
      <c r="D5" s="309"/>
      <c r="E5" s="310">
        <f>Sammanställning!E5</f>
        <v>0</v>
      </c>
      <c r="F5" s="311"/>
      <c r="G5" s="312"/>
      <c r="H5" s="42"/>
      <c r="I5" s="248" t="s">
        <v>42</v>
      </c>
      <c r="J5" s="249"/>
      <c r="K5" s="315">
        <f>Sammanställning!K5</f>
        <v>0</v>
      </c>
      <c r="L5" s="316"/>
      <c r="M5" s="44"/>
      <c r="N5" s="42"/>
      <c r="O5" s="43"/>
    </row>
    <row r="6" spans="2:15" ht="15.75" customHeight="1">
      <c r="B6" s="41"/>
      <c r="C6" s="44"/>
      <c r="D6" s="44"/>
      <c r="E6" s="42"/>
      <c r="F6" s="42"/>
      <c r="G6" s="42"/>
      <c r="H6" s="42"/>
      <c r="I6" s="42"/>
      <c r="J6" s="44"/>
      <c r="K6" s="44"/>
      <c r="L6" s="44"/>
      <c r="M6" s="42"/>
      <c r="N6" s="42"/>
      <c r="O6" s="43"/>
    </row>
    <row r="7" spans="2:15" ht="13.5" thickBot="1">
      <c r="B7" s="41"/>
      <c r="C7" s="42"/>
      <c r="D7" s="46"/>
      <c r="E7" s="46"/>
      <c r="F7" s="44"/>
      <c r="G7" s="44"/>
      <c r="H7" s="44"/>
      <c r="I7" s="44"/>
      <c r="J7" s="44"/>
      <c r="K7" s="44"/>
      <c r="L7" s="44"/>
      <c r="M7" s="44"/>
      <c r="N7" s="44"/>
      <c r="O7" s="43"/>
    </row>
    <row r="8" spans="2:15" s="50" customFormat="1" ht="39.75" customHeight="1">
      <c r="B8" s="41"/>
      <c r="C8" s="279" t="s">
        <v>54</v>
      </c>
      <c r="D8" s="280"/>
      <c r="E8" s="280"/>
      <c r="F8" s="189" t="s">
        <v>76</v>
      </c>
      <c r="G8" s="190" t="s">
        <v>77</v>
      </c>
      <c r="H8" s="172" t="s">
        <v>44</v>
      </c>
      <c r="I8" s="196" t="s">
        <v>60</v>
      </c>
      <c r="J8" s="190" t="s">
        <v>61</v>
      </c>
      <c r="K8" s="156" t="s">
        <v>71</v>
      </c>
      <c r="L8" s="175" t="s">
        <v>46</v>
      </c>
      <c r="M8" s="317" t="s">
        <v>63</v>
      </c>
      <c r="N8" s="282"/>
      <c r="O8" s="49"/>
    </row>
    <row r="9" spans="2:15">
      <c r="B9" s="41"/>
      <c r="C9" s="283"/>
      <c r="D9" s="284"/>
      <c r="E9" s="284"/>
      <c r="F9" s="58"/>
      <c r="G9" s="59"/>
      <c r="H9" s="192">
        <f t="shared" ref="H9:H49" si="0">F9*G9</f>
        <v>0</v>
      </c>
      <c r="I9" s="95"/>
      <c r="J9" s="91"/>
      <c r="K9" s="194">
        <f t="shared" ref="K9:K49" si="1">H9*(I9+J9)</f>
        <v>0</v>
      </c>
      <c r="L9" s="194">
        <f>H9+K9</f>
        <v>0</v>
      </c>
      <c r="M9" s="255"/>
      <c r="N9" s="256"/>
      <c r="O9" s="51"/>
    </row>
    <row r="10" spans="2:15">
      <c r="B10" s="41"/>
      <c r="C10" s="283"/>
      <c r="D10" s="284"/>
      <c r="E10" s="284"/>
      <c r="F10" s="58"/>
      <c r="G10" s="59"/>
      <c r="H10" s="192">
        <f t="shared" si="0"/>
        <v>0</v>
      </c>
      <c r="I10" s="95"/>
      <c r="J10" s="91"/>
      <c r="K10" s="194">
        <f t="shared" si="1"/>
        <v>0</v>
      </c>
      <c r="L10" s="194">
        <f t="shared" ref="L10:L48" si="2">H10+K10</f>
        <v>0</v>
      </c>
      <c r="M10" s="255"/>
      <c r="N10" s="256"/>
      <c r="O10" s="51"/>
    </row>
    <row r="11" spans="2:15">
      <c r="B11" s="41"/>
      <c r="C11" s="283"/>
      <c r="D11" s="284"/>
      <c r="E11" s="284"/>
      <c r="F11" s="58"/>
      <c r="G11" s="59"/>
      <c r="H11" s="192">
        <f t="shared" si="0"/>
        <v>0</v>
      </c>
      <c r="I11" s="95"/>
      <c r="J11" s="91"/>
      <c r="K11" s="194">
        <f t="shared" si="1"/>
        <v>0</v>
      </c>
      <c r="L11" s="194">
        <f t="shared" si="2"/>
        <v>0</v>
      </c>
      <c r="M11" s="255"/>
      <c r="N11" s="256"/>
      <c r="O11" s="51"/>
    </row>
    <row r="12" spans="2:15">
      <c r="B12" s="41"/>
      <c r="C12" s="283"/>
      <c r="D12" s="284"/>
      <c r="E12" s="284"/>
      <c r="F12" s="58"/>
      <c r="G12" s="59"/>
      <c r="H12" s="192">
        <f t="shared" si="0"/>
        <v>0</v>
      </c>
      <c r="I12" s="95"/>
      <c r="J12" s="91"/>
      <c r="K12" s="194">
        <f t="shared" si="1"/>
        <v>0</v>
      </c>
      <c r="L12" s="194">
        <f t="shared" si="2"/>
        <v>0</v>
      </c>
      <c r="M12" s="255"/>
      <c r="N12" s="256"/>
      <c r="O12" s="51"/>
    </row>
    <row r="13" spans="2:15">
      <c r="B13" s="41"/>
      <c r="C13" s="283"/>
      <c r="D13" s="284"/>
      <c r="E13" s="284"/>
      <c r="F13" s="58"/>
      <c r="G13" s="59"/>
      <c r="H13" s="192">
        <f t="shared" si="0"/>
        <v>0</v>
      </c>
      <c r="I13" s="95"/>
      <c r="J13" s="91"/>
      <c r="K13" s="194">
        <f t="shared" si="1"/>
        <v>0</v>
      </c>
      <c r="L13" s="194">
        <f t="shared" si="2"/>
        <v>0</v>
      </c>
      <c r="M13" s="255"/>
      <c r="N13" s="256"/>
      <c r="O13" s="51"/>
    </row>
    <row r="14" spans="2:15">
      <c r="B14" s="41"/>
      <c r="C14" s="283"/>
      <c r="D14" s="284"/>
      <c r="E14" s="284"/>
      <c r="F14" s="58"/>
      <c r="G14" s="59"/>
      <c r="H14" s="192">
        <f t="shared" si="0"/>
        <v>0</v>
      </c>
      <c r="I14" s="95"/>
      <c r="J14" s="91"/>
      <c r="K14" s="194">
        <f t="shared" si="1"/>
        <v>0</v>
      </c>
      <c r="L14" s="194">
        <f t="shared" si="2"/>
        <v>0</v>
      </c>
      <c r="M14" s="255"/>
      <c r="N14" s="256"/>
      <c r="O14" s="51"/>
    </row>
    <row r="15" spans="2:15">
      <c r="B15" s="41"/>
      <c r="C15" s="283"/>
      <c r="D15" s="284"/>
      <c r="E15" s="284"/>
      <c r="F15" s="58"/>
      <c r="G15" s="59"/>
      <c r="H15" s="192">
        <f t="shared" si="0"/>
        <v>0</v>
      </c>
      <c r="I15" s="95"/>
      <c r="J15" s="91"/>
      <c r="K15" s="194">
        <f t="shared" si="1"/>
        <v>0</v>
      </c>
      <c r="L15" s="194">
        <f t="shared" si="2"/>
        <v>0</v>
      </c>
      <c r="M15" s="255"/>
      <c r="N15" s="256"/>
      <c r="O15" s="51"/>
    </row>
    <row r="16" spans="2:15">
      <c r="B16" s="41"/>
      <c r="C16" s="283"/>
      <c r="D16" s="284"/>
      <c r="E16" s="284"/>
      <c r="F16" s="58"/>
      <c r="G16" s="59"/>
      <c r="H16" s="192">
        <f t="shared" si="0"/>
        <v>0</v>
      </c>
      <c r="I16" s="95"/>
      <c r="J16" s="91"/>
      <c r="K16" s="194">
        <f t="shared" si="1"/>
        <v>0</v>
      </c>
      <c r="L16" s="194">
        <f t="shared" si="2"/>
        <v>0</v>
      </c>
      <c r="M16" s="255"/>
      <c r="N16" s="256"/>
      <c r="O16" s="51"/>
    </row>
    <row r="17" spans="2:15">
      <c r="B17" s="41"/>
      <c r="C17" s="283"/>
      <c r="D17" s="284"/>
      <c r="E17" s="284"/>
      <c r="F17" s="58"/>
      <c r="G17" s="59"/>
      <c r="H17" s="192">
        <f t="shared" si="0"/>
        <v>0</v>
      </c>
      <c r="I17" s="95"/>
      <c r="J17" s="91"/>
      <c r="K17" s="194">
        <f t="shared" si="1"/>
        <v>0</v>
      </c>
      <c r="L17" s="194">
        <f t="shared" si="2"/>
        <v>0</v>
      </c>
      <c r="M17" s="255"/>
      <c r="N17" s="256"/>
      <c r="O17" s="51"/>
    </row>
    <row r="18" spans="2:15">
      <c r="B18" s="41"/>
      <c r="C18" s="283"/>
      <c r="D18" s="284"/>
      <c r="E18" s="284"/>
      <c r="F18" s="58"/>
      <c r="G18" s="59"/>
      <c r="H18" s="192">
        <f t="shared" si="0"/>
        <v>0</v>
      </c>
      <c r="I18" s="95"/>
      <c r="J18" s="91"/>
      <c r="K18" s="194">
        <f t="shared" si="1"/>
        <v>0</v>
      </c>
      <c r="L18" s="194">
        <f t="shared" si="2"/>
        <v>0</v>
      </c>
      <c r="M18" s="255"/>
      <c r="N18" s="256"/>
      <c r="O18" s="51"/>
    </row>
    <row r="19" spans="2:15">
      <c r="B19" s="41"/>
      <c r="C19" s="283"/>
      <c r="D19" s="284"/>
      <c r="E19" s="284"/>
      <c r="F19" s="58"/>
      <c r="G19" s="59"/>
      <c r="H19" s="192">
        <f t="shared" si="0"/>
        <v>0</v>
      </c>
      <c r="I19" s="95"/>
      <c r="J19" s="91"/>
      <c r="K19" s="194">
        <f t="shared" si="1"/>
        <v>0</v>
      </c>
      <c r="L19" s="194">
        <f t="shared" si="2"/>
        <v>0</v>
      </c>
      <c r="M19" s="255"/>
      <c r="N19" s="256"/>
      <c r="O19" s="51"/>
    </row>
    <row r="20" spans="2:15">
      <c r="B20" s="41"/>
      <c r="C20" s="283"/>
      <c r="D20" s="284"/>
      <c r="E20" s="284"/>
      <c r="F20" s="58"/>
      <c r="G20" s="59"/>
      <c r="H20" s="192">
        <f t="shared" si="0"/>
        <v>0</v>
      </c>
      <c r="I20" s="95"/>
      <c r="J20" s="91"/>
      <c r="K20" s="194">
        <f t="shared" si="1"/>
        <v>0</v>
      </c>
      <c r="L20" s="194">
        <f t="shared" si="2"/>
        <v>0</v>
      </c>
      <c r="M20" s="255"/>
      <c r="N20" s="256"/>
      <c r="O20" s="51"/>
    </row>
    <row r="21" spans="2:15">
      <c r="B21" s="41"/>
      <c r="C21" s="283"/>
      <c r="D21" s="284"/>
      <c r="E21" s="284"/>
      <c r="F21" s="58"/>
      <c r="G21" s="59"/>
      <c r="H21" s="192">
        <f t="shared" si="0"/>
        <v>0</v>
      </c>
      <c r="I21" s="95"/>
      <c r="J21" s="91"/>
      <c r="K21" s="194">
        <f t="shared" si="1"/>
        <v>0</v>
      </c>
      <c r="L21" s="194">
        <f t="shared" si="2"/>
        <v>0</v>
      </c>
      <c r="M21" s="255"/>
      <c r="N21" s="256"/>
      <c r="O21" s="51"/>
    </row>
    <row r="22" spans="2:15">
      <c r="B22" s="41"/>
      <c r="C22" s="283"/>
      <c r="D22" s="284"/>
      <c r="E22" s="284"/>
      <c r="F22" s="58"/>
      <c r="G22" s="59"/>
      <c r="H22" s="192">
        <f t="shared" si="0"/>
        <v>0</v>
      </c>
      <c r="I22" s="95"/>
      <c r="J22" s="91"/>
      <c r="K22" s="194">
        <f t="shared" si="1"/>
        <v>0</v>
      </c>
      <c r="L22" s="194">
        <f t="shared" si="2"/>
        <v>0</v>
      </c>
      <c r="M22" s="255"/>
      <c r="N22" s="256"/>
      <c r="O22" s="51"/>
    </row>
    <row r="23" spans="2:15">
      <c r="B23" s="41"/>
      <c r="C23" s="283"/>
      <c r="D23" s="284"/>
      <c r="E23" s="284"/>
      <c r="F23" s="58"/>
      <c r="G23" s="59"/>
      <c r="H23" s="192">
        <f t="shared" si="0"/>
        <v>0</v>
      </c>
      <c r="I23" s="95"/>
      <c r="J23" s="91"/>
      <c r="K23" s="194">
        <f t="shared" si="1"/>
        <v>0</v>
      </c>
      <c r="L23" s="194">
        <f t="shared" si="2"/>
        <v>0</v>
      </c>
      <c r="M23" s="255"/>
      <c r="N23" s="256"/>
      <c r="O23" s="51"/>
    </row>
    <row r="24" spans="2:15">
      <c r="B24" s="41"/>
      <c r="C24" s="283"/>
      <c r="D24" s="284"/>
      <c r="E24" s="284"/>
      <c r="F24" s="58"/>
      <c r="G24" s="59"/>
      <c r="H24" s="192">
        <f t="shared" si="0"/>
        <v>0</v>
      </c>
      <c r="I24" s="95"/>
      <c r="J24" s="91"/>
      <c r="K24" s="194">
        <f t="shared" si="1"/>
        <v>0</v>
      </c>
      <c r="L24" s="194">
        <f t="shared" si="2"/>
        <v>0</v>
      </c>
      <c r="M24" s="255"/>
      <c r="N24" s="256"/>
      <c r="O24" s="51"/>
    </row>
    <row r="25" spans="2:15">
      <c r="B25" s="41"/>
      <c r="C25" s="283"/>
      <c r="D25" s="284"/>
      <c r="E25" s="284"/>
      <c r="F25" s="58"/>
      <c r="G25" s="59"/>
      <c r="H25" s="192">
        <f t="shared" si="0"/>
        <v>0</v>
      </c>
      <c r="I25" s="95"/>
      <c r="J25" s="91"/>
      <c r="K25" s="194">
        <f t="shared" si="1"/>
        <v>0</v>
      </c>
      <c r="L25" s="194">
        <f t="shared" si="2"/>
        <v>0</v>
      </c>
      <c r="M25" s="255"/>
      <c r="N25" s="256"/>
      <c r="O25" s="51"/>
    </row>
    <row r="26" spans="2:15">
      <c r="B26" s="41"/>
      <c r="C26" s="283"/>
      <c r="D26" s="284"/>
      <c r="E26" s="284"/>
      <c r="F26" s="58"/>
      <c r="G26" s="59"/>
      <c r="H26" s="192">
        <f t="shared" si="0"/>
        <v>0</v>
      </c>
      <c r="I26" s="95"/>
      <c r="J26" s="91"/>
      <c r="K26" s="194">
        <f t="shared" si="1"/>
        <v>0</v>
      </c>
      <c r="L26" s="194">
        <f t="shared" si="2"/>
        <v>0</v>
      </c>
      <c r="M26" s="255"/>
      <c r="N26" s="256"/>
      <c r="O26" s="51"/>
    </row>
    <row r="27" spans="2:15">
      <c r="B27" s="41"/>
      <c r="C27" s="283"/>
      <c r="D27" s="284"/>
      <c r="E27" s="284"/>
      <c r="F27" s="58"/>
      <c r="G27" s="59"/>
      <c r="H27" s="192">
        <f t="shared" si="0"/>
        <v>0</v>
      </c>
      <c r="I27" s="95"/>
      <c r="J27" s="91"/>
      <c r="K27" s="194">
        <f t="shared" si="1"/>
        <v>0</v>
      </c>
      <c r="L27" s="194">
        <f t="shared" si="2"/>
        <v>0</v>
      </c>
      <c r="M27" s="255"/>
      <c r="N27" s="256"/>
      <c r="O27" s="51"/>
    </row>
    <row r="28" spans="2:15">
      <c r="B28" s="41"/>
      <c r="C28" s="283"/>
      <c r="D28" s="284"/>
      <c r="E28" s="284"/>
      <c r="F28" s="58"/>
      <c r="G28" s="59"/>
      <c r="H28" s="192">
        <f t="shared" si="0"/>
        <v>0</v>
      </c>
      <c r="I28" s="95"/>
      <c r="J28" s="91"/>
      <c r="K28" s="194">
        <f t="shared" si="1"/>
        <v>0</v>
      </c>
      <c r="L28" s="194">
        <f t="shared" si="2"/>
        <v>0</v>
      </c>
      <c r="M28" s="255"/>
      <c r="N28" s="256"/>
      <c r="O28" s="51"/>
    </row>
    <row r="29" spans="2:15">
      <c r="B29" s="41"/>
      <c r="C29" s="283"/>
      <c r="D29" s="284"/>
      <c r="E29" s="284"/>
      <c r="F29" s="58"/>
      <c r="G29" s="59"/>
      <c r="H29" s="192">
        <f t="shared" si="0"/>
        <v>0</v>
      </c>
      <c r="I29" s="95"/>
      <c r="J29" s="91"/>
      <c r="K29" s="194">
        <f t="shared" si="1"/>
        <v>0</v>
      </c>
      <c r="L29" s="194">
        <f t="shared" si="2"/>
        <v>0</v>
      </c>
      <c r="M29" s="255"/>
      <c r="N29" s="256"/>
      <c r="O29" s="51"/>
    </row>
    <row r="30" spans="2:15">
      <c r="B30" s="41"/>
      <c r="C30" s="283"/>
      <c r="D30" s="284"/>
      <c r="E30" s="284"/>
      <c r="F30" s="58"/>
      <c r="G30" s="59"/>
      <c r="H30" s="192">
        <f t="shared" si="0"/>
        <v>0</v>
      </c>
      <c r="I30" s="95"/>
      <c r="J30" s="91"/>
      <c r="K30" s="194">
        <f t="shared" si="1"/>
        <v>0</v>
      </c>
      <c r="L30" s="194">
        <f t="shared" si="2"/>
        <v>0</v>
      </c>
      <c r="M30" s="255"/>
      <c r="N30" s="256"/>
      <c r="O30" s="51"/>
    </row>
    <row r="31" spans="2:15">
      <c r="B31" s="41"/>
      <c r="C31" s="283"/>
      <c r="D31" s="284"/>
      <c r="E31" s="284"/>
      <c r="F31" s="58"/>
      <c r="G31" s="59"/>
      <c r="H31" s="192">
        <f t="shared" si="0"/>
        <v>0</v>
      </c>
      <c r="I31" s="95"/>
      <c r="J31" s="91"/>
      <c r="K31" s="194">
        <f t="shared" si="1"/>
        <v>0</v>
      </c>
      <c r="L31" s="194">
        <f t="shared" si="2"/>
        <v>0</v>
      </c>
      <c r="M31" s="255"/>
      <c r="N31" s="256"/>
      <c r="O31" s="51"/>
    </row>
    <row r="32" spans="2:15">
      <c r="B32" s="41"/>
      <c r="C32" s="283"/>
      <c r="D32" s="284"/>
      <c r="E32" s="284"/>
      <c r="F32" s="58"/>
      <c r="G32" s="59"/>
      <c r="H32" s="192">
        <f t="shared" si="0"/>
        <v>0</v>
      </c>
      <c r="I32" s="95"/>
      <c r="J32" s="91"/>
      <c r="K32" s="194">
        <f t="shared" si="1"/>
        <v>0</v>
      </c>
      <c r="L32" s="194">
        <f t="shared" si="2"/>
        <v>0</v>
      </c>
      <c r="M32" s="255"/>
      <c r="N32" s="256"/>
      <c r="O32" s="51"/>
    </row>
    <row r="33" spans="2:15">
      <c r="B33" s="41"/>
      <c r="C33" s="283"/>
      <c r="D33" s="284"/>
      <c r="E33" s="284"/>
      <c r="F33" s="58"/>
      <c r="G33" s="59"/>
      <c r="H33" s="192">
        <f t="shared" si="0"/>
        <v>0</v>
      </c>
      <c r="I33" s="95"/>
      <c r="J33" s="91"/>
      <c r="K33" s="194">
        <f t="shared" si="1"/>
        <v>0</v>
      </c>
      <c r="L33" s="194">
        <f t="shared" si="2"/>
        <v>0</v>
      </c>
      <c r="M33" s="255"/>
      <c r="N33" s="256"/>
      <c r="O33" s="51"/>
    </row>
    <row r="34" spans="2:15">
      <c r="B34" s="41"/>
      <c r="C34" s="283"/>
      <c r="D34" s="284"/>
      <c r="E34" s="284"/>
      <c r="F34" s="58"/>
      <c r="G34" s="59"/>
      <c r="H34" s="192">
        <f t="shared" si="0"/>
        <v>0</v>
      </c>
      <c r="I34" s="95"/>
      <c r="J34" s="91"/>
      <c r="K34" s="194">
        <f t="shared" si="1"/>
        <v>0</v>
      </c>
      <c r="L34" s="194">
        <f t="shared" si="2"/>
        <v>0</v>
      </c>
      <c r="M34" s="255"/>
      <c r="N34" s="256"/>
      <c r="O34" s="51"/>
    </row>
    <row r="35" spans="2:15">
      <c r="B35" s="41"/>
      <c r="C35" s="283"/>
      <c r="D35" s="284"/>
      <c r="E35" s="284"/>
      <c r="F35" s="58"/>
      <c r="G35" s="59"/>
      <c r="H35" s="192">
        <f t="shared" si="0"/>
        <v>0</v>
      </c>
      <c r="I35" s="95"/>
      <c r="J35" s="91"/>
      <c r="K35" s="194">
        <f t="shared" si="1"/>
        <v>0</v>
      </c>
      <c r="L35" s="194">
        <f t="shared" si="2"/>
        <v>0</v>
      </c>
      <c r="M35" s="255"/>
      <c r="N35" s="256"/>
      <c r="O35" s="51"/>
    </row>
    <row r="36" spans="2:15">
      <c r="B36" s="41"/>
      <c r="C36" s="283"/>
      <c r="D36" s="284"/>
      <c r="E36" s="284"/>
      <c r="F36" s="58"/>
      <c r="G36" s="59"/>
      <c r="H36" s="192">
        <f t="shared" si="0"/>
        <v>0</v>
      </c>
      <c r="I36" s="95"/>
      <c r="J36" s="91"/>
      <c r="K36" s="194">
        <f t="shared" si="1"/>
        <v>0</v>
      </c>
      <c r="L36" s="194">
        <f t="shared" si="2"/>
        <v>0</v>
      </c>
      <c r="M36" s="255"/>
      <c r="N36" s="256"/>
      <c r="O36" s="51"/>
    </row>
    <row r="37" spans="2:15">
      <c r="B37" s="41"/>
      <c r="C37" s="283"/>
      <c r="D37" s="284"/>
      <c r="E37" s="284"/>
      <c r="F37" s="58"/>
      <c r="G37" s="59"/>
      <c r="H37" s="192">
        <f t="shared" si="0"/>
        <v>0</v>
      </c>
      <c r="I37" s="95"/>
      <c r="J37" s="91"/>
      <c r="K37" s="194">
        <f t="shared" si="1"/>
        <v>0</v>
      </c>
      <c r="L37" s="194">
        <f t="shared" si="2"/>
        <v>0</v>
      </c>
      <c r="M37" s="255"/>
      <c r="N37" s="256"/>
      <c r="O37" s="51"/>
    </row>
    <row r="38" spans="2:15">
      <c r="B38" s="41"/>
      <c r="C38" s="283"/>
      <c r="D38" s="284"/>
      <c r="E38" s="284"/>
      <c r="F38" s="58"/>
      <c r="G38" s="59"/>
      <c r="H38" s="192">
        <f t="shared" si="0"/>
        <v>0</v>
      </c>
      <c r="I38" s="95"/>
      <c r="J38" s="91"/>
      <c r="K38" s="194">
        <f t="shared" si="1"/>
        <v>0</v>
      </c>
      <c r="L38" s="194">
        <f t="shared" si="2"/>
        <v>0</v>
      </c>
      <c r="M38" s="255"/>
      <c r="N38" s="256"/>
      <c r="O38" s="51"/>
    </row>
    <row r="39" spans="2:15">
      <c r="B39" s="41"/>
      <c r="C39" s="283"/>
      <c r="D39" s="284"/>
      <c r="E39" s="284"/>
      <c r="F39" s="58"/>
      <c r="G39" s="59"/>
      <c r="H39" s="192">
        <f t="shared" si="0"/>
        <v>0</v>
      </c>
      <c r="I39" s="95"/>
      <c r="J39" s="91"/>
      <c r="K39" s="194">
        <f t="shared" si="1"/>
        <v>0</v>
      </c>
      <c r="L39" s="194">
        <f t="shared" si="2"/>
        <v>0</v>
      </c>
      <c r="M39" s="255"/>
      <c r="N39" s="256"/>
      <c r="O39" s="51"/>
    </row>
    <row r="40" spans="2:15">
      <c r="B40" s="41"/>
      <c r="C40" s="283"/>
      <c r="D40" s="284"/>
      <c r="E40" s="284"/>
      <c r="F40" s="58"/>
      <c r="G40" s="59"/>
      <c r="H40" s="192">
        <f t="shared" si="0"/>
        <v>0</v>
      </c>
      <c r="I40" s="95"/>
      <c r="J40" s="91"/>
      <c r="K40" s="194">
        <f t="shared" si="1"/>
        <v>0</v>
      </c>
      <c r="L40" s="194">
        <f t="shared" si="2"/>
        <v>0</v>
      </c>
      <c r="M40" s="255"/>
      <c r="N40" s="256"/>
      <c r="O40" s="51"/>
    </row>
    <row r="41" spans="2:15">
      <c r="B41" s="41"/>
      <c r="C41" s="283"/>
      <c r="D41" s="284"/>
      <c r="E41" s="284"/>
      <c r="F41" s="58"/>
      <c r="G41" s="59"/>
      <c r="H41" s="192">
        <f t="shared" si="0"/>
        <v>0</v>
      </c>
      <c r="I41" s="95"/>
      <c r="J41" s="91"/>
      <c r="K41" s="194">
        <f t="shared" si="1"/>
        <v>0</v>
      </c>
      <c r="L41" s="194">
        <f t="shared" si="2"/>
        <v>0</v>
      </c>
      <c r="M41" s="255"/>
      <c r="N41" s="256"/>
      <c r="O41" s="51"/>
    </row>
    <row r="42" spans="2:15">
      <c r="B42" s="41"/>
      <c r="C42" s="283"/>
      <c r="D42" s="284"/>
      <c r="E42" s="284"/>
      <c r="F42" s="58"/>
      <c r="G42" s="59"/>
      <c r="H42" s="192">
        <f t="shared" si="0"/>
        <v>0</v>
      </c>
      <c r="I42" s="95"/>
      <c r="J42" s="91"/>
      <c r="K42" s="194">
        <f t="shared" si="1"/>
        <v>0</v>
      </c>
      <c r="L42" s="194">
        <f t="shared" si="2"/>
        <v>0</v>
      </c>
      <c r="M42" s="255"/>
      <c r="N42" s="256"/>
      <c r="O42" s="51"/>
    </row>
    <row r="43" spans="2:15">
      <c r="B43" s="41"/>
      <c r="C43" s="283"/>
      <c r="D43" s="284"/>
      <c r="E43" s="284"/>
      <c r="F43" s="58"/>
      <c r="G43" s="59"/>
      <c r="H43" s="192">
        <f t="shared" si="0"/>
        <v>0</v>
      </c>
      <c r="I43" s="95"/>
      <c r="J43" s="91"/>
      <c r="K43" s="194">
        <f t="shared" si="1"/>
        <v>0</v>
      </c>
      <c r="L43" s="194">
        <f t="shared" si="2"/>
        <v>0</v>
      </c>
      <c r="M43" s="255"/>
      <c r="N43" s="256"/>
      <c r="O43" s="51"/>
    </row>
    <row r="44" spans="2:15">
      <c r="B44" s="41"/>
      <c r="C44" s="283"/>
      <c r="D44" s="284"/>
      <c r="E44" s="284"/>
      <c r="F44" s="58"/>
      <c r="G44" s="59"/>
      <c r="H44" s="192">
        <f t="shared" si="0"/>
        <v>0</v>
      </c>
      <c r="I44" s="95"/>
      <c r="J44" s="91"/>
      <c r="K44" s="194">
        <f t="shared" si="1"/>
        <v>0</v>
      </c>
      <c r="L44" s="194">
        <f t="shared" si="2"/>
        <v>0</v>
      </c>
      <c r="M44" s="255"/>
      <c r="N44" s="256"/>
      <c r="O44" s="51"/>
    </row>
    <row r="45" spans="2:15">
      <c r="B45" s="41"/>
      <c r="C45" s="283"/>
      <c r="D45" s="284"/>
      <c r="E45" s="284"/>
      <c r="F45" s="58"/>
      <c r="G45" s="59"/>
      <c r="H45" s="192">
        <f t="shared" si="0"/>
        <v>0</v>
      </c>
      <c r="I45" s="95"/>
      <c r="J45" s="91"/>
      <c r="K45" s="194">
        <f t="shared" si="1"/>
        <v>0</v>
      </c>
      <c r="L45" s="194">
        <f t="shared" si="2"/>
        <v>0</v>
      </c>
      <c r="M45" s="255"/>
      <c r="N45" s="256"/>
      <c r="O45" s="51"/>
    </row>
    <row r="46" spans="2:15">
      <c r="B46" s="41"/>
      <c r="C46" s="283"/>
      <c r="D46" s="284"/>
      <c r="E46" s="284"/>
      <c r="F46" s="58"/>
      <c r="G46" s="59"/>
      <c r="H46" s="192">
        <f t="shared" si="0"/>
        <v>0</v>
      </c>
      <c r="I46" s="95"/>
      <c r="J46" s="91"/>
      <c r="K46" s="194">
        <f t="shared" si="1"/>
        <v>0</v>
      </c>
      <c r="L46" s="194">
        <f t="shared" si="2"/>
        <v>0</v>
      </c>
      <c r="M46" s="255"/>
      <c r="N46" s="256"/>
      <c r="O46" s="51"/>
    </row>
    <row r="47" spans="2:15">
      <c r="B47" s="41"/>
      <c r="C47" s="283"/>
      <c r="D47" s="284"/>
      <c r="E47" s="284"/>
      <c r="F47" s="58"/>
      <c r="G47" s="59"/>
      <c r="H47" s="192">
        <f t="shared" si="0"/>
        <v>0</v>
      </c>
      <c r="I47" s="95"/>
      <c r="J47" s="91"/>
      <c r="K47" s="194">
        <f t="shared" si="1"/>
        <v>0</v>
      </c>
      <c r="L47" s="194">
        <f t="shared" si="2"/>
        <v>0</v>
      </c>
      <c r="M47" s="255"/>
      <c r="N47" s="256"/>
      <c r="O47" s="51"/>
    </row>
    <row r="48" spans="2:15">
      <c r="B48" s="41"/>
      <c r="C48" s="283"/>
      <c r="D48" s="284"/>
      <c r="E48" s="284"/>
      <c r="F48" s="58"/>
      <c r="G48" s="59"/>
      <c r="H48" s="192">
        <f t="shared" si="0"/>
        <v>0</v>
      </c>
      <c r="I48" s="95"/>
      <c r="J48" s="91"/>
      <c r="K48" s="194">
        <f t="shared" si="1"/>
        <v>0</v>
      </c>
      <c r="L48" s="194">
        <f t="shared" si="2"/>
        <v>0</v>
      </c>
      <c r="M48" s="255"/>
      <c r="N48" s="256"/>
      <c r="O48" s="51"/>
    </row>
    <row r="49" spans="2:15" ht="13.5" thickBot="1">
      <c r="B49" s="41"/>
      <c r="C49" s="287"/>
      <c r="D49" s="288"/>
      <c r="E49" s="288"/>
      <c r="F49" s="60"/>
      <c r="G49" s="61"/>
      <c r="H49" s="193">
        <f t="shared" si="0"/>
        <v>0</v>
      </c>
      <c r="I49" s="96"/>
      <c r="J49" s="92"/>
      <c r="K49" s="195">
        <f t="shared" si="1"/>
        <v>0</v>
      </c>
      <c r="L49" s="195">
        <f>H49+K49</f>
        <v>0</v>
      </c>
      <c r="M49" s="273"/>
      <c r="N49" s="274"/>
      <c r="O49" s="51"/>
    </row>
    <row r="50" spans="2:15" ht="21.75" customHeight="1" thickBot="1">
      <c r="B50" s="41"/>
      <c r="C50" s="42"/>
      <c r="D50" s="46"/>
      <c r="E50" s="187" t="s">
        <v>47</v>
      </c>
      <c r="F50" s="188">
        <f>SUM(F9:F49)</f>
        <v>0</v>
      </c>
      <c r="G50" s="31"/>
      <c r="H50" s="160">
        <f>SUM(H9:H49)</f>
        <v>0</v>
      </c>
      <c r="I50" s="46"/>
      <c r="J50" s="46"/>
      <c r="K50" s="160">
        <f>SUM(K9:K49)</f>
        <v>0</v>
      </c>
      <c r="L50" s="161">
        <f>SUM(L9:L49)</f>
        <v>0</v>
      </c>
      <c r="M50" s="46"/>
      <c r="N50" s="46"/>
      <c r="O50" s="51"/>
    </row>
    <row r="51" spans="2:15" ht="20.25" customHeight="1" thickBot="1">
      <c r="B51" s="62"/>
      <c r="C51" s="63"/>
      <c r="D51" s="64"/>
      <c r="E51" s="15"/>
      <c r="F51" s="15"/>
      <c r="G51" s="15"/>
      <c r="H51" s="15"/>
      <c r="I51" s="15"/>
      <c r="J51" s="64"/>
      <c r="K51" s="64"/>
      <c r="L51" s="64"/>
      <c r="M51" s="64"/>
      <c r="N51" s="64"/>
      <c r="O51" s="65"/>
    </row>
    <row r="52" spans="2:15" ht="18.75" customHeight="1">
      <c r="B52" s="66"/>
      <c r="C52" s="67"/>
      <c r="D52" s="67"/>
      <c r="E52" s="67"/>
      <c r="F52" s="67"/>
      <c r="G52" s="67"/>
      <c r="H52" s="67"/>
      <c r="I52" s="67"/>
      <c r="J52" s="67"/>
      <c r="K52" s="67"/>
      <c r="L52" s="67"/>
      <c r="M52" s="67"/>
      <c r="N52" s="67"/>
      <c r="O52" s="69"/>
    </row>
    <row r="53" spans="2:15" ht="11.25" customHeight="1" thickBot="1">
      <c r="B53" s="66"/>
      <c r="C53" s="67"/>
      <c r="D53" s="67"/>
      <c r="E53" s="68"/>
      <c r="F53" s="68"/>
      <c r="G53" s="70"/>
      <c r="H53" s="70"/>
      <c r="I53" s="70"/>
      <c r="J53" s="68"/>
      <c r="K53" s="68"/>
      <c r="L53" s="68"/>
      <c r="M53" s="68"/>
      <c r="N53" s="68"/>
      <c r="O53" s="69"/>
    </row>
    <row r="54" spans="2:15">
      <c r="B54" s="66"/>
      <c r="C54" s="267" t="s">
        <v>30</v>
      </c>
      <c r="D54" s="268"/>
      <c r="E54" s="268"/>
      <c r="F54" s="268"/>
      <c r="G54" s="268"/>
      <c r="H54" s="268"/>
      <c r="I54" s="268"/>
      <c r="J54" s="268"/>
      <c r="K54" s="268"/>
      <c r="L54" s="268"/>
      <c r="M54" s="268"/>
      <c r="N54" s="269"/>
      <c r="O54" s="69"/>
    </row>
    <row r="55" spans="2:15" ht="13.5" thickBot="1">
      <c r="B55" s="66"/>
      <c r="C55" s="270"/>
      <c r="D55" s="271"/>
      <c r="E55" s="271"/>
      <c r="F55" s="271"/>
      <c r="G55" s="271"/>
      <c r="H55" s="271"/>
      <c r="I55" s="271"/>
      <c r="J55" s="271"/>
      <c r="K55" s="271"/>
      <c r="L55" s="271"/>
      <c r="M55" s="271"/>
      <c r="N55" s="272"/>
      <c r="O55" s="69"/>
    </row>
    <row r="56" spans="2:15" s="76" customFormat="1" ht="13.5" thickBot="1">
      <c r="B56" s="72"/>
      <c r="C56" s="73"/>
      <c r="D56" s="74"/>
      <c r="E56" s="74"/>
      <c r="F56" s="74"/>
      <c r="G56" s="74"/>
      <c r="H56" s="74"/>
      <c r="I56" s="74"/>
      <c r="J56" s="74"/>
      <c r="K56" s="74"/>
      <c r="L56" s="74"/>
      <c r="M56" s="74"/>
      <c r="N56" s="74"/>
      <c r="O56" s="75"/>
    </row>
    <row r="57" spans="2:15">
      <c r="O57" s="76"/>
    </row>
    <row r="74" ht="15" customHeight="1"/>
    <row r="83" ht="9.75" customHeight="1"/>
    <row r="84" hidden="1"/>
    <row r="725" ht="9" customHeight="1"/>
    <row r="726" hidden="1"/>
    <row r="727" hidden="1"/>
  </sheetData>
  <sheetProtection algorithmName="SHA-512" hashValue="G25snQKc5nNB0IhrCYLgzs6NtGiMeyHf+QPrlvpFaFHWQdKpzfX4fq1DVqlUroplJmW8AhQBRQ4xaTOl8QUymA==" saltValue="ZQR7JaQ//A0su9G0H1diGA==" spinCount="100000" sheet="1" formatCells="0" selectLockedCells="1"/>
  <mergeCells count="96">
    <mergeCell ref="M40:N40"/>
    <mergeCell ref="M41:N41"/>
    <mergeCell ref="M42:N42"/>
    <mergeCell ref="M35:N35"/>
    <mergeCell ref="M36:N36"/>
    <mergeCell ref="M37:N37"/>
    <mergeCell ref="M38:N38"/>
    <mergeCell ref="M39:N39"/>
    <mergeCell ref="M30:N30"/>
    <mergeCell ref="M31:N31"/>
    <mergeCell ref="M32:N32"/>
    <mergeCell ref="M33:N33"/>
    <mergeCell ref="M34:N34"/>
    <mergeCell ref="M25:N25"/>
    <mergeCell ref="M26:N26"/>
    <mergeCell ref="M27:N27"/>
    <mergeCell ref="M28:N28"/>
    <mergeCell ref="M29:N29"/>
    <mergeCell ref="C41:E41"/>
    <mergeCell ref="C42:E42"/>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C36:E36"/>
    <mergeCell ref="C37:E37"/>
    <mergeCell ref="C38:E38"/>
    <mergeCell ref="C39:E39"/>
    <mergeCell ref="C40:E40"/>
    <mergeCell ref="C31:E31"/>
    <mergeCell ref="C32:E32"/>
    <mergeCell ref="C33:E33"/>
    <mergeCell ref="C34:E34"/>
    <mergeCell ref="C35:E35"/>
    <mergeCell ref="C26:E26"/>
    <mergeCell ref="C27:E27"/>
    <mergeCell ref="C28:E28"/>
    <mergeCell ref="C29:E29"/>
    <mergeCell ref="C30:E30"/>
    <mergeCell ref="C21:E21"/>
    <mergeCell ref="C22:E22"/>
    <mergeCell ref="C23:E23"/>
    <mergeCell ref="C24:E24"/>
    <mergeCell ref="C25:E25"/>
    <mergeCell ref="C16:E16"/>
    <mergeCell ref="C17:E17"/>
    <mergeCell ref="C18:E18"/>
    <mergeCell ref="C19:E19"/>
    <mergeCell ref="C20:E20"/>
    <mergeCell ref="C11:E11"/>
    <mergeCell ref="C12:E12"/>
    <mergeCell ref="C13:E13"/>
    <mergeCell ref="C14:E14"/>
    <mergeCell ref="C15:E15"/>
    <mergeCell ref="C49:E49"/>
    <mergeCell ref="M49:N49"/>
    <mergeCell ref="C54:N55"/>
    <mergeCell ref="C46:E46"/>
    <mergeCell ref="M46:N46"/>
    <mergeCell ref="C47:E47"/>
    <mergeCell ref="M47:N47"/>
    <mergeCell ref="C48:E48"/>
    <mergeCell ref="M48:N48"/>
    <mergeCell ref="C43:E43"/>
    <mergeCell ref="M43:N43"/>
    <mergeCell ref="C44:E44"/>
    <mergeCell ref="M44:N44"/>
    <mergeCell ref="C45:E45"/>
    <mergeCell ref="M45:N45"/>
    <mergeCell ref="C10:E10"/>
    <mergeCell ref="M10:N10"/>
    <mergeCell ref="C5:D5"/>
    <mergeCell ref="E5:G5"/>
    <mergeCell ref="I4:J4"/>
    <mergeCell ref="I5:J5"/>
    <mergeCell ref="K5:L5"/>
    <mergeCell ref="C8:E8"/>
    <mergeCell ref="M8:N8"/>
    <mergeCell ref="C9:E9"/>
    <mergeCell ref="M9:N9"/>
    <mergeCell ref="B1:G1"/>
    <mergeCell ref="M1:O1"/>
    <mergeCell ref="C3:D3"/>
    <mergeCell ref="E3:G3"/>
    <mergeCell ref="C4:D4"/>
    <mergeCell ref="E4:G4"/>
  </mergeCells>
  <dataValidations disablePrompts="1" count="2">
    <dataValidation type="date" allowBlank="1" showInputMessage="1" showErrorMessage="1" errorTitle="Fel format" error="Måste vara_x000a_ÅÅÅÅ-MM-DD" promptTitle="ÅÅÅÅ-MM-DD" sqref="K4:L4 C6" xr:uid="{D2799D9F-FEC1-476C-945B-E811A64EC9EE}">
      <formula1>40179</formula1>
      <formula2>47848</formula2>
    </dataValidation>
    <dataValidation errorStyle="warning" allowBlank="1" showInputMessage="1" showErrorMessage="1" sqref="K5" xr:uid="{676E23AB-6B2C-439F-A2F9-9626AD77B8A3}"/>
  </dataValidations>
  <printOptions horizontalCentered="1" verticalCentered="1"/>
  <pageMargins left="0.39370078740157483" right="0.39370078740157483" top="0.47244094488188981" bottom="0.59055118110236227" header="0.31496062992125984" footer="0.23622047244094491"/>
  <pageSetup paperSize="9" scale="62" orientation="landscape" r:id="rId1"/>
  <headerFooter differentFirst="1">
    <oddHeader>&amp;C&amp;F</oddHeader>
    <oddFooter>&amp;C&amp;P (&amp;N)</oddFooter>
    <firstFooter xml:space="preserve">&amp;L&amp;"Calibri,Normal"&amp;8Mall för personalkostnader - Audiovisuella verk version AVI 1.0 230911&amp;C&amp;P (&amp;N)&amp;R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d18647d-f6a3-49c6-a86c-cd0659e9499a">
      <Terms xmlns="http://schemas.microsoft.com/office/infopath/2007/PartnerControls"/>
    </lcf76f155ced4ddcb4097134ff3c332f>
    <TaxCatchAll xmlns="76586c3b-4dc3-46f9-99a6-0287c220dc1f" xsi:nil="true"/>
    <SharedWithUsers xmlns="76586c3b-4dc3-46f9-99a6-0287c220dc1f">
      <UserInfo>
        <DisplayName>Håkan Flykt</DisplayName>
        <AccountId>178</AccountId>
        <AccountType/>
      </UserInfo>
      <UserInfo>
        <DisplayName>Anna Grundahl</DisplayName>
        <AccountId>39</AccountId>
        <AccountType/>
      </UserInfo>
      <UserInfo>
        <DisplayName>Alice Levén</DisplayName>
        <AccountId>37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C5AAB97CD434D4982355E52EA793035" ma:contentTypeVersion="16" ma:contentTypeDescription="Skapa ett nytt dokument." ma:contentTypeScope="" ma:versionID="994eb5a2fceec9f8292cd615f20ebdee">
  <xsd:schema xmlns:xsd="http://www.w3.org/2001/XMLSchema" xmlns:xs="http://www.w3.org/2001/XMLSchema" xmlns:p="http://schemas.microsoft.com/office/2006/metadata/properties" xmlns:ns2="7d18647d-f6a3-49c6-a86c-cd0659e9499a" xmlns:ns3="76586c3b-4dc3-46f9-99a6-0287c220dc1f" targetNamespace="http://schemas.microsoft.com/office/2006/metadata/properties" ma:root="true" ma:fieldsID="c812d8bca3a0c83b13991501a6a6e251" ns2:_="" ns3:_="">
    <xsd:import namespace="7d18647d-f6a3-49c6-a86c-cd0659e9499a"/>
    <xsd:import namespace="76586c3b-4dc3-46f9-99a6-0287c220dc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18647d-f6a3-49c6-a86c-cd0659e94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Bildmarkeringar" ma:readOnly="false" ma:fieldId="{5cf76f15-5ced-4ddc-b409-7134ff3c332f}" ma:taxonomyMulti="true" ma:sspId="5b45415a-8733-456d-9523-553acdece041"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586c3b-4dc3-46f9-99a6-0287c220dc1f"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7" nillable="true" ma:displayName="Taxonomy Catch All Column" ma:hidden="true" ma:list="{e3a8d4e2-ac68-4378-9a2d-18296fa4f9a6}" ma:internalName="TaxCatchAll" ma:showField="CatchAllData" ma:web="76586c3b-4dc3-46f9-99a6-0287c220dc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AA715-E99C-48AE-A5FD-2EFBDC141A16}"/>
</file>

<file path=customXml/itemProps2.xml><?xml version="1.0" encoding="utf-8"?>
<ds:datastoreItem xmlns:ds="http://schemas.openxmlformats.org/officeDocument/2006/customXml" ds:itemID="{0A527069-98EA-473E-A1B7-076D8CA5E147}"/>
</file>

<file path=customXml/itemProps3.xml><?xml version="1.0" encoding="utf-8"?>
<ds:datastoreItem xmlns:ds="http://schemas.openxmlformats.org/officeDocument/2006/customXml" ds:itemID="{444E77C7-8721-4DE4-B536-CEB4F8015DDD}"/>
</file>

<file path=docProps/app.xml><?xml version="1.0" encoding="utf-8"?>
<Properties xmlns="http://schemas.openxmlformats.org/officeDocument/2006/extended-properties" xmlns:vt="http://schemas.openxmlformats.org/officeDocument/2006/docPropsVTypes">
  <Application>Microsoft Excel Online</Application>
  <Manager>Kajsa Mattsson</Manager>
  <Company>Tillväxtverket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Personalkostnadssammanställning NS</dc:title>
  <dc:subject/>
  <dc:creator>Katarina Rydén</dc:creator>
  <cp:keywords>Nationella stöd</cp:keywords>
  <dc:description/>
  <cp:lastModifiedBy/>
  <cp:revision/>
  <dcterms:created xsi:type="dcterms:W3CDTF">2011-02-22T14:32:14Z</dcterms:created>
  <dcterms:modified xsi:type="dcterms:W3CDTF">2023-10-10T15:06:39Z</dcterms:modified>
  <cp:category>Mall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0x010100DC5AAB97CD434D4982355E52EA793035</vt:lpwstr>
  </property>
  <property fmtid="{D5CDD505-2E9C-101B-9397-08002B2CF9AE}" pid="3" name="AuthorIds_UIVersion_6144">
    <vt:lpwstr>17</vt:lpwstr>
  </property>
  <property fmtid="{D5CDD505-2E9C-101B-9397-08002B2CF9AE}" pid="4" name="MediaServiceImageTags">
    <vt:lpwstr/>
  </property>
</Properties>
</file>